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465" tabRatio="602"/>
  </bookViews>
  <sheets>
    <sheet name="表皮" sheetId="9" r:id="rId1"/>
    <sheet name="1部门收支总表" sheetId="1" r:id="rId2"/>
    <sheet name="2部门收入总表" sheetId="19" r:id="rId3"/>
    <sheet name="4财政拨款收支总表" sheetId="24" r:id="rId4"/>
    <sheet name="3部门支出总表" sheetId="23" r:id="rId5"/>
    <sheet name="5一般公共预算支出表" sheetId="25" r:id="rId6"/>
    <sheet name="6一般公共预算基本支出表" sheetId="27" r:id="rId7"/>
    <sheet name="7政府预算经济分类情况表" sheetId="36" r:id="rId8"/>
    <sheet name="8省提前告知专项支出表" sheetId="30" r:id="rId9"/>
    <sheet name="9政府性基金预算支出表" sheetId="26" r:id="rId10"/>
    <sheet name="10项目支出表（偿债）" sheetId="28" r:id="rId11"/>
    <sheet name="11“三公”经费支出预算表" sheetId="34" r:id="rId12"/>
    <sheet name="12政府采购表" sheetId="12" r:id="rId13"/>
    <sheet name="13政府购买服务表" sheetId="35" r:id="rId14"/>
  </sheets>
  <externalReferences>
    <externalReference r:id="rId15"/>
  </externalReferences>
  <definedNames>
    <definedName name="_xlnm.Print_Area" localSheetId="13">'13政府购买服务表'!$A$1:$J$6</definedName>
    <definedName name="_xlnm.Print_Area" localSheetId="8">'8省提前告知专项支出表'!$A$1:$G$8</definedName>
    <definedName name="_xlnm.Print_Area">#N/A</definedName>
    <definedName name="_xlnm.Print_Titles" localSheetId="13">'13政府购买服务表'!$1:$5</definedName>
    <definedName name="_xlnm.Print_Titles" localSheetId="8">'8省提前告知专项支出表'!$1:$7</definedName>
    <definedName name="_xlnm.Print_Titles">#N/A</definedName>
    <definedName name="Z_F3E756D0_37BF_413B_B4A8_93A201DE2E9C_.wvu.PrintTitles" localSheetId="12" hidden="1">'12政府采购表'!$2:$6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4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7" hidden="1">#REF!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B58" i="36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F12" i="25"/>
  <c r="E12"/>
  <c r="D12"/>
  <c r="C12"/>
  <c r="B12"/>
  <c r="F10"/>
  <c r="E10"/>
  <c r="D10"/>
  <c r="C10"/>
  <c r="B10"/>
  <c r="D12" i="19"/>
  <c r="C12"/>
  <c r="C11"/>
  <c r="C10"/>
  <c r="C9"/>
</calcChain>
</file>

<file path=xl/sharedStrings.xml><?xml version="1.0" encoding="utf-8"?>
<sst xmlns="http://schemas.openxmlformats.org/spreadsheetml/2006/main" count="313" uniqueCount="216">
  <si>
    <t xml:space="preserve"> </t>
  </si>
  <si>
    <t>附表1：</t>
  </si>
  <si>
    <t xml:space="preserve">    2019年水利局部门收支预算总表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</si>
  <si>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</si>
  <si>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</si>
  <si>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</si>
  <si>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</si>
  <si>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</si>
  <si>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</si>
  <si>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其他收入</t>
  </si>
  <si>
    <t>支出预算</t>
  </si>
  <si>
    <t>小计</t>
  </si>
  <si>
    <t>财政拨款（补助）收入</t>
  </si>
  <si>
    <t>纳入预算管理的行政事业性收费收入</t>
  </si>
  <si>
    <t>专项收入</t>
  </si>
  <si>
    <t>工资福利支出</t>
  </si>
  <si>
    <t>商品和服务支出</t>
  </si>
  <si>
    <t>对个人和家庭的补助支出</t>
  </si>
  <si>
    <t>项目支出</t>
  </si>
  <si>
    <t>昌图县水利局</t>
  </si>
  <si>
    <t xml:space="preserve">  水利局（行政）</t>
  </si>
  <si>
    <t xml:space="preserve">  水利局（事业）</t>
  </si>
  <si>
    <t xml:space="preserve">  水利勘测设计院</t>
  </si>
  <si>
    <t xml:space="preserve">  江河流域保护管理局</t>
  </si>
  <si>
    <t xml:space="preserve">  水土保持工作站</t>
  </si>
  <si>
    <t xml:space="preserve">  水利水电工程移民局</t>
  </si>
  <si>
    <t xml:space="preserve">  水政水资源办公室</t>
  </si>
  <si>
    <t xml:space="preserve">  八一水库管理所</t>
  </si>
  <si>
    <t xml:space="preserve">  太阳山水库管理所</t>
  </si>
  <si>
    <t xml:space="preserve">  红顶山水库管理所</t>
  </si>
  <si>
    <t xml:space="preserve">  红山水库管理所</t>
  </si>
  <si>
    <t xml:space="preserve">  古于河道管理所</t>
  </si>
  <si>
    <t xml:space="preserve">  七家子河道管理所</t>
  </si>
  <si>
    <t xml:space="preserve">  三江口河道管理所</t>
  </si>
  <si>
    <t>附表2：</t>
  </si>
  <si>
    <t>2019年水利局部门收入预算总表</t>
  </si>
  <si>
    <t xml:space="preserve"> 单位：万元</t>
  </si>
  <si>
    <t>科目名称（类/款/项）</t>
  </si>
  <si>
    <t>农林水支出</t>
  </si>
  <si>
    <t xml:space="preserve">  水利</t>
  </si>
  <si>
    <t xml:space="preserve">    行政运行</t>
  </si>
  <si>
    <t xml:space="preserve">    其他水利支出</t>
  </si>
  <si>
    <t>附表4：</t>
  </si>
  <si>
    <t>2019年水利局部门财政拨款收支预算总表</t>
  </si>
  <si>
    <t>收            入</t>
  </si>
  <si>
    <t>支                  出</t>
  </si>
  <si>
    <t>项                    目</t>
  </si>
  <si>
    <t>2019年预算数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</si>
  <si>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</si>
  <si>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</si>
  <si>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</si>
  <si>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</si>
  <si>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</si>
  <si>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</si>
  <si>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</si>
  <si>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</si>
  <si>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</si>
  <si>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</si>
  <si>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</si>
  <si>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</si>
  <si>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</si>
  <si>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</si>
  <si>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</si>
  <si>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</si>
  <si>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</si>
  <si>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</si>
  <si>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</si>
  <si>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</si>
  <si>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</si>
  <si>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</si>
  <si>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</si>
  <si>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</si>
  <si>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</si>
  <si>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</si>
  <si>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</si>
  <si>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</si>
  <si>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</si>
  <si>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二十二、国有资本经营预算支出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</si>
  <si>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</si>
  <si>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</si>
  <si>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</si>
  <si>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</si>
  <si>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</si>
  <si>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</si>
  <si>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</si>
  <si>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</si>
  <si>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附表3：</t>
  </si>
  <si>
    <t>2019年水利局部门支出预算总表</t>
  </si>
  <si>
    <t>基本支出</t>
  </si>
  <si>
    <t>附表5：</t>
  </si>
  <si>
    <t>2019年水利局部门一般公共预算支出表</t>
  </si>
  <si>
    <t xml:space="preserve">    行政运行（水利）</t>
  </si>
  <si>
    <t>附表6：</t>
  </si>
  <si>
    <t>2019年水利局部门一般公共预算基本支出表</t>
  </si>
  <si>
    <t>科目名称</t>
  </si>
  <si>
    <t>2019年基本支出</t>
  </si>
  <si>
    <t>合  计</t>
  </si>
  <si>
    <t>人员经费</t>
  </si>
  <si>
    <t>公用经费</t>
  </si>
  <si>
    <t xml:space="preserve">  基本工资</t>
  </si>
  <si>
    <t xml:space="preserve">  津贴补贴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</si>
  <si>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</si>
  <si>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</si>
  <si>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</si>
  <si>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</si>
  <si>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</si>
  <si>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</si>
  <si>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</si>
  <si>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取暖费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</si>
  <si>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</si>
  <si>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</si>
  <si>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</si>
  <si>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</si>
  <si>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</si>
  <si>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</si>
  <si>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</si>
  <si>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</si>
  <si>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>2019年水利局政府预算经济分类情况表</t>
  </si>
  <si>
    <t>预算科目名称</t>
  </si>
  <si>
    <t>上年结转收入</t>
  </si>
  <si>
    <t>提前告知专项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</si>
  <si>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</si>
  <si>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</si>
  <si>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</si>
  <si>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</si>
  <si>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</si>
  <si>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</si>
  <si>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</si>
  <si>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</si>
  <si>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</si>
  <si>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</si>
  <si>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</si>
  <si>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</si>
  <si>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</si>
  <si>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</si>
  <si>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</si>
  <si>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</si>
  <si>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</si>
  <si>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</si>
  <si>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</si>
  <si>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</si>
  <si>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</si>
  <si>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</si>
  <si>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</si>
  <si>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</si>
  <si>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机关资本性支出(二)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</si>
  <si>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</si>
  <si>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</si>
  <si>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</si>
  <si>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</si>
  <si>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</si>
  <si>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</si>
  <si>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</si>
  <si>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对企业补助</t>
  </si>
  <si>
    <t xml:space="preserve">    费用补贴</t>
  </si>
  <si>
    <t xml:space="preserve">    利息补贴</t>
  </si>
  <si>
    <t xml:space="preserve">    其他对企业补助</t>
  </si>
  <si>
    <t xml:space="preserve">  对企业资本性支出</t>
  </si>
  <si>
    <t xml:space="preserve">    对企业资本性支出(一)</t>
  </si>
  <si>
    <t xml:space="preserve">    对企业资本性支出(二)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</si>
  <si>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</si>
  <si>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</si>
  <si>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</si>
  <si>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</si>
  <si>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</si>
  <si>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</si>
  <si>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对社会保障基金补助</t>
  </si>
  <si>
    <t xml:space="preserve">    对社会保障基金补助</t>
  </si>
  <si>
    <t xml:space="preserve">    补充全国社会保障基金</t>
  </si>
  <si>
    <t xml:space="preserve">  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</si>
  <si>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</si>
  <si>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</si>
  <si>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</si>
  <si>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</si>
  <si>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 xml:space="preserve">  其他支出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</si>
  <si>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</si>
  <si>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</si>
  <si>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</si>
  <si>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</si>
  <si>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附表8：</t>
  </si>
  <si>
    <t>2019年水利局市提前告知专项支出表</t>
  </si>
  <si>
    <t>附表9：</t>
  </si>
  <si>
    <t>2019年水利局部门政府性基金预算支出表</t>
  </si>
  <si>
    <r>
      <rPr>
        <sz val="12"/>
        <rFont val="宋体"/>
        <family val="3"/>
        <charset val="134"/>
      </rPr>
      <t>附表1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：</t>
    </r>
  </si>
  <si>
    <t>2019年水利局部门债务支出预算情况表</t>
  </si>
  <si>
    <t>项目名称</t>
  </si>
  <si>
    <t>项目内容</t>
  </si>
  <si>
    <r>
      <rPr>
        <sz val="12"/>
        <rFont val="宋体"/>
        <family val="3"/>
        <charset val="134"/>
      </rP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</si>
  <si>
    <t>2019年水利局部门一般公共预算“三公”经费支出情况表</t>
  </si>
  <si>
    <t>项        目</t>
  </si>
  <si>
    <t>2018年预算数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</si>
  <si>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</si>
  <si>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</si>
  <si>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</si>
  <si>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</si>
  <si>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</si>
  <si>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</si>
  <si>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r>
      <rPr>
        <sz val="12"/>
        <rFont val="宋体"/>
        <family val="3"/>
        <charset val="134"/>
      </rPr>
      <t>附表1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</si>
  <si>
    <t>2019年水利局部门政府采购支出预算表</t>
  </si>
  <si>
    <t xml:space="preserve">              单位：万元</t>
  </si>
  <si>
    <t>单位名称科目名称（类/款/项）</t>
  </si>
  <si>
    <r>
      <rPr>
        <sz val="12"/>
        <rFont val="宋体"/>
        <family val="3"/>
        <charset val="134"/>
      </rP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</si>
  <si>
    <t>2019年水利局部门财政资金安排的政府购买服务项目支出表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</si>
  <si>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</si>
  <si>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</si>
  <si>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</si>
  <si>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</si>
  <si>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</si>
  <si>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</si>
  <si>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</si>
  <si>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</si>
  <si>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</si>
  <si>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</si>
  <si>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</si>
  <si>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</si>
  <si>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 xml:space="preserve">2019年水利部门预算公开报表  </t>
    <phoneticPr fontId="18" type="noConversion"/>
  </si>
</sst>
</file>

<file path=xl/styles.xml><?xml version="1.0" encoding="utf-8"?>
<styleSheet xmlns="http://schemas.openxmlformats.org/spreadsheetml/2006/main">
  <numFmts count="5">
    <numFmt numFmtId="178" formatCode="#,##0.0;[Red]\-#,##0.0"/>
    <numFmt numFmtId="179" formatCode="0.00_);[Red]\(0.00\)"/>
    <numFmt numFmtId="180" formatCode="#,##0.00_ "/>
    <numFmt numFmtId="181" formatCode="0.00_ "/>
    <numFmt numFmtId="182" formatCode="0.0_);[Red]\(0.0\)"/>
  </numFmts>
  <fonts count="20"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0"/>
      <name val="Arial"/>
      <family val="2"/>
    </font>
    <font>
      <sz val="10"/>
      <name val="Geneva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7" fillId="0" borderId="0">
      <alignment vertical="center"/>
    </xf>
    <xf numFmtId="0" fontId="15" fillId="0" borderId="0"/>
    <xf numFmtId="0" fontId="4" fillId="0" borderId="0"/>
    <xf numFmtId="0" fontId="4" fillId="0" borderId="0"/>
    <xf numFmtId="0" fontId="16" fillId="0" borderId="0"/>
  </cellStyleXfs>
  <cellXfs count="175">
    <xf numFmtId="0" fontId="0" fillId="0" borderId="0" xfId="0"/>
    <xf numFmtId="0" fontId="0" fillId="0" borderId="0" xfId="0" applyFont="1"/>
    <xf numFmtId="0" fontId="2" fillId="0" borderId="1" xfId="5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right" vertical="center"/>
    </xf>
    <xf numFmtId="0" fontId="3" fillId="0" borderId="2" xfId="5" applyFont="1" applyBorder="1" applyAlignment="1">
      <alignment horizontal="right" vertical="center"/>
    </xf>
    <xf numFmtId="0" fontId="4" fillId="0" borderId="0" xfId="1" applyFont="1" applyFill="1" applyAlignment="1"/>
    <xf numFmtId="0" fontId="3" fillId="0" borderId="0" xfId="1" applyFont="1" applyFill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Fill="1" applyAlignment="1"/>
    <xf numFmtId="0" fontId="2" fillId="0" borderId="0" xfId="1" applyFont="1" applyAlignment="1"/>
    <xf numFmtId="0" fontId="2" fillId="0" borderId="0" xfId="1" applyFont="1" applyAlignment="1">
      <alignment horizontal="right" vertical="center"/>
    </xf>
    <xf numFmtId="0" fontId="2" fillId="0" borderId="1" xfId="2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79" fontId="0" fillId="2" borderId="1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8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1" applyBorder="1">
      <alignment vertical="center"/>
    </xf>
    <xf numFmtId="0" fontId="4" fillId="0" borderId="0" xfId="1" applyFill="1">
      <alignment vertical="center"/>
    </xf>
    <xf numFmtId="0" fontId="2" fillId="0" borderId="2" xfId="1" applyFont="1" applyFill="1" applyBorder="1" applyAlignment="1">
      <alignment horizontal="right" vertical="center"/>
    </xf>
    <xf numFmtId="0" fontId="4" fillId="0" borderId="0" xfId="1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4" fillId="0" borderId="0" xfId="4">
      <alignment vertical="center"/>
    </xf>
    <xf numFmtId="0" fontId="0" fillId="0" borderId="0" xfId="2" applyFont="1" applyAlignment="1">
      <alignment vertical="center"/>
    </xf>
    <xf numFmtId="0" fontId="2" fillId="0" borderId="0" xfId="4" applyFont="1">
      <alignment vertical="center"/>
    </xf>
    <xf numFmtId="0" fontId="2" fillId="0" borderId="3" xfId="2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 applyProtection="1">
      <alignment horizontal="left" vertical="center" wrapText="1"/>
    </xf>
    <xf numFmtId="49" fontId="3" fillId="2" borderId="1" xfId="4" applyNumberFormat="1" applyFont="1" applyFill="1" applyBorder="1" applyAlignment="1" applyProtection="1">
      <alignment horizontal="left" vertical="center" wrapText="1"/>
    </xf>
    <xf numFmtId="179" fontId="3" fillId="2" borderId="5" xfId="4" applyNumberFormat="1" applyFont="1" applyFill="1" applyBorder="1" applyAlignment="1" applyProtection="1">
      <alignment horizontal="right" vertical="center" wrapText="1"/>
    </xf>
    <xf numFmtId="179" fontId="3" fillId="2" borderId="1" xfId="4" applyNumberFormat="1" applyFont="1" applyFill="1" applyBorder="1" applyAlignment="1" applyProtection="1">
      <alignment horizontal="right" vertical="center" wrapText="1"/>
    </xf>
    <xf numFmtId="179" fontId="3" fillId="2" borderId="4" xfId="4" applyNumberFormat="1" applyFont="1" applyFill="1" applyBorder="1" applyAlignment="1" applyProtection="1">
      <alignment horizontal="right" vertical="center" wrapText="1"/>
    </xf>
    <xf numFmtId="0" fontId="4" fillId="0" borderId="0" xfId="4" applyFill="1">
      <alignment vertical="center"/>
    </xf>
    <xf numFmtId="0" fontId="2" fillId="0" borderId="0" xfId="4" applyFont="1" applyAlignment="1">
      <alignment horizontal="right" vertical="center"/>
    </xf>
    <xf numFmtId="179" fontId="3" fillId="2" borderId="1" xfId="4" applyNumberFormat="1" applyFont="1" applyFill="1" applyBorder="1" applyAlignment="1">
      <alignment horizontal="right" vertical="center" wrapText="1"/>
    </xf>
    <xf numFmtId="179" fontId="4" fillId="2" borderId="1" xfId="4" applyNumberFormat="1" applyFill="1" applyBorder="1" applyAlignment="1">
      <alignment horizontal="right" vertical="center"/>
    </xf>
    <xf numFmtId="0" fontId="4" fillId="0" borderId="0" xfId="2" applyFill="1">
      <alignment vertical="center"/>
    </xf>
    <xf numFmtId="0" fontId="4" fillId="0" borderId="0" xfId="2">
      <alignment vertical="center"/>
    </xf>
    <xf numFmtId="0" fontId="2" fillId="0" borderId="0" xfId="2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0" borderId="0" xfId="2" applyFont="1" applyAlignment="1"/>
    <xf numFmtId="0" fontId="2" fillId="0" borderId="0" xfId="2" applyFont="1" applyFill="1" applyAlignment="1"/>
    <xf numFmtId="0" fontId="3" fillId="0" borderId="0" xfId="2" applyFont="1" applyFill="1" applyBorder="1" applyAlignment="1">
      <alignment horizontal="right" vertical="center"/>
    </xf>
    <xf numFmtId="0" fontId="0" fillId="0" borderId="1" xfId="2" applyNumberFormat="1" applyFont="1" applyFill="1" applyBorder="1" applyAlignment="1" applyProtection="1">
      <alignment horizontal="left" vertical="center" wrapText="1"/>
    </xf>
    <xf numFmtId="181" fontId="3" fillId="0" borderId="1" xfId="2" applyNumberFormat="1" applyFont="1" applyFill="1" applyBorder="1" applyAlignment="1" applyProtection="1">
      <alignment horizontal="right" vertical="center" wrapText="1"/>
    </xf>
    <xf numFmtId="0" fontId="4" fillId="0" borderId="0" xfId="2" applyBorder="1">
      <alignment vertical="center"/>
    </xf>
    <xf numFmtId="0" fontId="2" fillId="0" borderId="0" xfId="2" applyFont="1" applyFill="1" applyAlignment="1">
      <alignment horizontal="right" vertical="center"/>
    </xf>
    <xf numFmtId="181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2" applyFont="1" applyFill="1">
      <alignment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3" fillId="0" borderId="0" xfId="2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2" fillId="2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center"/>
    </xf>
    <xf numFmtId="0" fontId="2" fillId="0" borderId="2" xfId="2" applyFont="1" applyFill="1" applyBorder="1" applyAlignment="1">
      <alignment vertical="center"/>
    </xf>
    <xf numFmtId="49" fontId="3" fillId="0" borderId="1" xfId="2" applyNumberFormat="1" applyFont="1" applyFill="1" applyBorder="1" applyAlignment="1" applyProtection="1">
      <alignment horizontal="left" vertical="center" wrapText="1"/>
    </xf>
    <xf numFmtId="179" fontId="3" fillId="0" borderId="1" xfId="2" applyNumberFormat="1" applyFont="1" applyFill="1" applyBorder="1" applyAlignment="1" applyProtection="1">
      <alignment horizontal="right" vertical="center" wrapText="1"/>
    </xf>
    <xf numFmtId="179" fontId="3" fillId="0" borderId="1" xfId="2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2" applyFill="1" applyBorder="1" applyAlignment="1">
      <alignment horizontal="left" vertical="center"/>
    </xf>
    <xf numFmtId="0" fontId="4" fillId="0" borderId="1" xfId="2" applyBorder="1">
      <alignment vertical="center"/>
    </xf>
    <xf numFmtId="0" fontId="4" fillId="0" borderId="1" xfId="2" applyFill="1" applyBorder="1" applyAlignment="1">
      <alignment horizontal="left" vertical="center"/>
    </xf>
    <xf numFmtId="0" fontId="4" fillId="0" borderId="1" xfId="2" applyFill="1" applyBorder="1" applyAlignment="1">
      <alignment horizontal="left" vertical="center"/>
    </xf>
    <xf numFmtId="0" fontId="4" fillId="0" borderId="1" xfId="2" applyBorder="1" applyAlignment="1">
      <alignment horizontal="left" vertical="center"/>
    </xf>
    <xf numFmtId="179" fontId="3" fillId="0" borderId="1" xfId="2" applyNumberFormat="1" applyFont="1" applyFill="1" applyBorder="1" applyAlignment="1">
      <alignment horizontal="right" vertical="center"/>
    </xf>
    <xf numFmtId="0" fontId="0" fillId="0" borderId="1" xfId="0" applyBorder="1"/>
    <xf numFmtId="0" fontId="4" fillId="0" borderId="0" xfId="8" applyFill="1"/>
    <xf numFmtId="0" fontId="4" fillId="0" borderId="0" xfId="8"/>
    <xf numFmtId="0" fontId="3" fillId="0" borderId="0" xfId="8" applyFont="1" applyAlignment="1">
      <alignment horizontal="right"/>
    </xf>
    <xf numFmtId="0" fontId="5" fillId="0" borderId="0" xfId="8" applyNumberFormat="1" applyFont="1" applyFill="1" applyAlignment="1" applyProtection="1">
      <alignment horizontal="centerContinuous" vertical="center"/>
    </xf>
    <xf numFmtId="0" fontId="9" fillId="0" borderId="0" xfId="8" applyNumberFormat="1" applyFont="1" applyFill="1" applyAlignment="1" applyProtection="1">
      <alignment horizontal="centerContinuous"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3" fillId="0" borderId="1" xfId="8" applyNumberFormat="1" applyFont="1" applyFill="1" applyBorder="1" applyAlignment="1">
      <alignment horizontal="left" vertical="center" wrapText="1"/>
    </xf>
    <xf numFmtId="181" fontId="3" fillId="0" borderId="1" xfId="8" applyNumberFormat="1" applyFont="1" applyFill="1" applyBorder="1" applyAlignment="1" applyProtection="1">
      <alignment horizontal="left" vertical="center" wrapText="1"/>
    </xf>
    <xf numFmtId="181" fontId="3" fillId="0" borderId="1" xfId="8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2" applyNumberFormat="1" applyBorder="1">
      <alignment vertical="center"/>
    </xf>
    <xf numFmtId="0" fontId="4" fillId="0" borderId="0" xfId="8" applyAlignment="1">
      <alignment horizontal="left" vertical="center"/>
    </xf>
    <xf numFmtId="0" fontId="3" fillId="0" borderId="0" xfId="8" applyNumberFormat="1" applyFont="1" applyFill="1" applyAlignment="1">
      <alignment horizontal="right" vertical="center"/>
    </xf>
    <xf numFmtId="0" fontId="10" fillId="0" borderId="0" xfId="8" applyNumberFormat="1" applyFont="1" applyFill="1" applyAlignment="1" applyProtection="1">
      <alignment horizontal="centerContinuous" vertical="center"/>
    </xf>
    <xf numFmtId="0" fontId="11" fillId="0" borderId="2" xfId="8" applyNumberFormat="1" applyFont="1" applyFill="1" applyBorder="1" applyAlignment="1" applyProtection="1"/>
    <xf numFmtId="0" fontId="4" fillId="0" borderId="0" xfId="8" applyFont="1" applyAlignment="1">
      <alignment horizontal="right" vertical="center"/>
    </xf>
    <xf numFmtId="0" fontId="4" fillId="0" borderId="1" xfId="8" applyFill="1" applyBorder="1" applyAlignment="1">
      <alignment horizontal="center" vertical="center"/>
    </xf>
    <xf numFmtId="0" fontId="4" fillId="0" borderId="1" xfId="8" applyBorder="1" applyAlignment="1">
      <alignment horizontal="center" vertical="center"/>
    </xf>
    <xf numFmtId="0" fontId="4" fillId="0" borderId="1" xfId="8" applyNumberFormat="1" applyFont="1" applyFill="1" applyBorder="1" applyAlignment="1" applyProtection="1">
      <alignment horizontal="centerContinuous" vertical="center"/>
    </xf>
    <xf numFmtId="0" fontId="4" fillId="0" borderId="1" xfId="8" applyFont="1" applyBorder="1" applyAlignment="1">
      <alignment horizontal="center" vertical="center"/>
    </xf>
    <xf numFmtId="0" fontId="4" fillId="0" borderId="1" xfId="8" applyFont="1" applyFill="1" applyBorder="1" applyAlignment="1">
      <alignment horizontal="left" vertical="center"/>
    </xf>
    <xf numFmtId="179" fontId="4" fillId="0" borderId="1" xfId="8" applyNumberFormat="1" applyFont="1" applyFill="1" applyBorder="1" applyAlignment="1" applyProtection="1">
      <alignment horizontal="left" vertical="center"/>
    </xf>
    <xf numFmtId="179" fontId="3" fillId="0" borderId="1" xfId="8" applyNumberFormat="1" applyFont="1" applyFill="1" applyBorder="1" applyAlignment="1" applyProtection="1">
      <alignment horizontal="left" vertical="center"/>
    </xf>
    <xf numFmtId="179" fontId="4" fillId="0" borderId="1" xfId="8" applyNumberFormat="1" applyFont="1" applyFill="1" applyBorder="1" applyAlignment="1" applyProtection="1">
      <alignment horizontal="right" vertical="center"/>
    </xf>
    <xf numFmtId="0" fontId="4" fillId="0" borderId="1" xfId="8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/>
    </xf>
    <xf numFmtId="0" fontId="4" fillId="0" borderId="1" xfId="8" applyFill="1" applyBorder="1" applyAlignment="1">
      <alignment horizontal="left" vertical="center"/>
    </xf>
    <xf numFmtId="179" fontId="3" fillId="0" borderId="1" xfId="8" applyNumberFormat="1" applyFont="1" applyFill="1" applyBorder="1" applyAlignment="1">
      <alignment horizontal="left" vertical="center"/>
    </xf>
    <xf numFmtId="179" fontId="4" fillId="0" borderId="1" xfId="8" applyNumberFormat="1" applyFill="1" applyBorder="1" applyAlignment="1">
      <alignment horizontal="right" vertical="center"/>
    </xf>
    <xf numFmtId="179" fontId="4" fillId="0" borderId="1" xfId="8" applyNumberFormat="1" applyFill="1" applyBorder="1" applyAlignment="1">
      <alignment horizontal="center" vertical="center"/>
    </xf>
    <xf numFmtId="179" fontId="4" fillId="0" borderId="1" xfId="2" applyNumberFormat="1" applyFill="1" applyBorder="1" applyAlignment="1">
      <alignment horizontal="right" vertical="center"/>
    </xf>
    <xf numFmtId="0" fontId="4" fillId="0" borderId="0" xfId="0" applyFont="1" applyFill="1" applyAlignment="1"/>
    <xf numFmtId="0" fontId="0" fillId="0" borderId="0" xfId="7" applyFont="1"/>
    <xf numFmtId="0" fontId="4" fillId="0" borderId="0" xfId="7"/>
    <xf numFmtId="0" fontId="3" fillId="0" borderId="0" xfId="7" applyFont="1" applyFill="1" applyAlignment="1">
      <alignment vertical="center"/>
    </xf>
    <xf numFmtId="182" fontId="3" fillId="0" borderId="0" xfId="7" applyNumberFormat="1" applyFont="1" applyFill="1" applyAlignment="1">
      <alignment vertical="center"/>
    </xf>
    <xf numFmtId="0" fontId="3" fillId="0" borderId="0" xfId="7" applyFont="1" applyFill="1" applyAlignment="1">
      <alignment horizontal="center" vertical="center"/>
    </xf>
    <xf numFmtId="182" fontId="3" fillId="0" borderId="0" xfId="7" applyNumberFormat="1" applyFont="1" applyFill="1" applyAlignment="1" applyProtection="1">
      <alignment horizontal="right" vertical="center"/>
    </xf>
    <xf numFmtId="0" fontId="12" fillId="0" borderId="0" xfId="7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57" fontId="14" fillId="0" borderId="0" xfId="0" applyNumberFormat="1" applyFont="1" applyAlignment="1">
      <alignment horizontal="center"/>
    </xf>
    <xf numFmtId="0" fontId="5" fillId="0" borderId="0" xfId="7" applyNumberFormat="1" applyFont="1" applyFill="1" applyAlignment="1" applyProtection="1">
      <alignment horizontal="center" vertical="center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3" xfId="8" applyNumberFormat="1" applyFont="1" applyFill="1" applyBorder="1" applyAlignment="1" applyProtection="1">
      <alignment horizontal="center" vertical="center" wrapText="1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5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0" fontId="2" fillId="0" borderId="7" xfId="4" applyNumberFormat="1" applyFont="1" applyFill="1" applyBorder="1" applyAlignment="1" applyProtection="1">
      <alignment horizontal="center" vertical="center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1" applyNumberFormat="1" applyFont="1" applyFill="1" applyAlignment="1" applyProtection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5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3" xfId="3"/>
    <cellStyle name="常规_2、2015年项目库录入类表" xfId="6"/>
    <cellStyle name="常规_2014年附表" xfId="2"/>
    <cellStyle name="常规_2015年部门预算批复报表_表样" xfId="1"/>
    <cellStyle name="常规_Sheet1" xfId="7"/>
    <cellStyle name="常规_靖西市工商局2016年部门预算" xfId="8"/>
    <cellStyle name="常规_省林业厅2016年预算公开表样" xfId="4"/>
    <cellStyle name="样式 1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1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showGridLines="0" tabSelected="1" workbookViewId="0">
      <selection activeCell="A9" sqref="A9:M9"/>
    </sheetView>
  </sheetViews>
  <sheetFormatPr defaultColWidth="9" defaultRowHeight="14.25"/>
  <cols>
    <col min="1" max="1" width="19.5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74" t="s">
        <v>215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0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</sheetData>
  <sheetProtection formatCells="0" formatColumns="0" formatRows="0"/>
  <mergeCells count="2">
    <mergeCell ref="A9:M9"/>
    <mergeCell ref="A20:M20"/>
  </mergeCells>
  <phoneticPr fontId="18" type="noConversion"/>
  <printOptions horizontalCentered="1" verticalCentered="1"/>
  <pageMargins left="0.47244094488188998" right="0.43307086614173201" top="0.47244094488188998" bottom="0.98425196850393704" header="0.31496062992126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showGridLines="0" showZeros="0" workbookViewId="0">
      <selection activeCell="A2" sqref="A2:D2"/>
    </sheetView>
  </sheetViews>
  <sheetFormatPr defaultColWidth="6.875" defaultRowHeight="12.75" customHeight="1"/>
  <cols>
    <col min="1" max="1" width="39.875" style="51" customWidth="1"/>
    <col min="2" max="3" width="15.625" style="51" customWidth="1"/>
    <col min="4" max="4" width="15.75" style="51" customWidth="1"/>
    <col min="5" max="243" width="6.875" style="51" customWidth="1"/>
    <col min="244" max="16384" width="6.875" style="51"/>
  </cols>
  <sheetData>
    <row r="1" spans="1:4" ht="24.75" customHeight="1">
      <c r="A1" s="38" t="s">
        <v>181</v>
      </c>
      <c r="B1"/>
      <c r="C1"/>
      <c r="D1"/>
    </row>
    <row r="2" spans="1:4" ht="27.75" customHeight="1">
      <c r="A2" s="148" t="s">
        <v>182</v>
      </c>
      <c r="B2" s="148"/>
      <c r="C2" s="148"/>
      <c r="D2" s="148"/>
    </row>
    <row r="3" spans="1:4" ht="16.5" customHeight="1">
      <c r="A3" s="52"/>
      <c r="B3" s="53"/>
      <c r="C3" s="53"/>
      <c r="D3" s="54"/>
    </row>
    <row r="4" spans="1:4" ht="16.5" customHeight="1">
      <c r="A4" s="55"/>
      <c r="B4" s="55"/>
      <c r="C4" s="55"/>
      <c r="D4" s="56" t="s">
        <v>36</v>
      </c>
    </row>
    <row r="5" spans="1:4" ht="28.5" customHeight="1">
      <c r="A5" s="145" t="s">
        <v>37</v>
      </c>
      <c r="B5" s="145" t="s">
        <v>5</v>
      </c>
      <c r="C5" s="146" t="s">
        <v>88</v>
      </c>
      <c r="D5" s="152" t="s">
        <v>18</v>
      </c>
    </row>
    <row r="6" spans="1:4" ht="28.5" customHeight="1">
      <c r="A6" s="145"/>
      <c r="B6" s="145"/>
      <c r="C6" s="147"/>
      <c r="D6" s="152"/>
    </row>
    <row r="7" spans="1:4" ht="28.5" customHeight="1">
      <c r="A7" s="145"/>
      <c r="B7" s="145"/>
      <c r="C7" s="149"/>
      <c r="D7" s="152"/>
    </row>
    <row r="8" spans="1:4" s="50" customFormat="1" ht="19.5" customHeight="1">
      <c r="A8" s="57"/>
      <c r="B8" s="58"/>
      <c r="C8" s="58"/>
      <c r="D8" s="58"/>
    </row>
    <row r="9" spans="1:4" ht="25.5" customHeight="1">
      <c r="A9"/>
      <c r="B9"/>
      <c r="C9"/>
      <c r="D9"/>
    </row>
    <row r="10" spans="1:4" ht="25.5" customHeight="1">
      <c r="A10"/>
      <c r="B10"/>
      <c r="C10"/>
      <c r="D10"/>
    </row>
    <row r="11" spans="1:4" ht="25.5" customHeight="1">
      <c r="A11"/>
      <c r="B11"/>
      <c r="C11"/>
      <c r="D11"/>
    </row>
    <row r="12" spans="1:4" ht="22.5" customHeight="1">
      <c r="A12"/>
      <c r="B12"/>
      <c r="C12"/>
      <c r="D12"/>
    </row>
    <row r="13" spans="1:4" ht="23.25" customHeight="1">
      <c r="A13"/>
      <c r="B13"/>
      <c r="C13"/>
      <c r="D13"/>
    </row>
    <row r="14" spans="1:4" ht="23.25" customHeight="1">
      <c r="A14"/>
      <c r="B14"/>
      <c r="C14"/>
      <c r="D14"/>
    </row>
    <row r="15" spans="1:4" ht="23.25" customHeight="1">
      <c r="A15"/>
      <c r="B15"/>
      <c r="C15"/>
      <c r="D15"/>
    </row>
    <row r="16" spans="1:4" ht="23.25" customHeight="1">
      <c r="A16"/>
      <c r="B16"/>
      <c r="C16"/>
      <c r="D16"/>
    </row>
    <row r="17" spans="1:4" ht="23.25" customHeight="1">
      <c r="A17"/>
      <c r="B17"/>
      <c r="C17"/>
      <c r="D17"/>
    </row>
    <row r="18" spans="1:4" ht="23.25" customHeight="1">
      <c r="A18"/>
      <c r="B18"/>
      <c r="C18"/>
      <c r="D18"/>
    </row>
    <row r="19" spans="1:4" ht="23.25" customHeight="1">
      <c r="A19"/>
      <c r="B19"/>
      <c r="C19"/>
      <c r="D19"/>
    </row>
    <row r="20" spans="1:4" ht="18" customHeight="1">
      <c r="A20"/>
      <c r="B20"/>
      <c r="C20"/>
      <c r="D20"/>
    </row>
    <row r="21" spans="1:4" ht="18.75" customHeight="1">
      <c r="A21" s="59"/>
      <c r="B21" s="59"/>
      <c r="C21" s="59"/>
      <c r="D21" s="59"/>
    </row>
    <row r="22" spans="1:4" ht="18" customHeight="1">
      <c r="A22" s="59"/>
      <c r="B22" s="59"/>
      <c r="C22" s="59"/>
      <c r="D22" s="59"/>
    </row>
    <row r="23" spans="1:4" ht="18" customHeight="1">
      <c r="A23" s="59"/>
      <c r="B23" s="59"/>
      <c r="C23" s="59"/>
      <c r="D23" s="59"/>
    </row>
    <row r="24" spans="1:4" ht="18" customHeight="1">
      <c r="A24" s="59"/>
      <c r="B24" s="59"/>
      <c r="C24" s="59"/>
      <c r="D24" s="59"/>
    </row>
    <row r="25" spans="1:4" ht="18" customHeight="1">
      <c r="A25" s="59"/>
      <c r="B25" s="59"/>
      <c r="C25" s="59"/>
      <c r="D25" s="59"/>
    </row>
    <row r="26" spans="1:4" ht="18" customHeight="1">
      <c r="A26" s="59"/>
      <c r="B26" s="59"/>
      <c r="C26" s="59"/>
      <c r="D26" s="59"/>
    </row>
    <row r="27" spans="1:4" ht="18" customHeight="1">
      <c r="A27" s="59"/>
      <c r="B27" s="59"/>
      <c r="C27" s="59"/>
      <c r="D27" s="59"/>
    </row>
    <row r="28" spans="1:4" ht="18" customHeight="1">
      <c r="A28" s="59"/>
      <c r="B28" s="59"/>
      <c r="C28" s="59"/>
      <c r="D28" s="59"/>
    </row>
    <row r="29" spans="1:4" ht="18" customHeight="1">
      <c r="A29" s="59"/>
      <c r="B29" s="59"/>
      <c r="C29" s="59"/>
      <c r="D29" s="59"/>
    </row>
    <row r="30" spans="1:4" ht="18" customHeight="1">
      <c r="A30" s="59"/>
      <c r="B30" s="59"/>
      <c r="C30" s="59"/>
      <c r="D30" s="59"/>
    </row>
    <row r="31" spans="1:4" ht="18" customHeight="1">
      <c r="A31" s="59"/>
      <c r="B31" s="59"/>
      <c r="C31" s="59"/>
      <c r="D31" s="59"/>
    </row>
    <row r="32" spans="1:4" ht="18" customHeight="1">
      <c r="A32" s="59"/>
      <c r="B32" s="59"/>
      <c r="C32" s="59"/>
      <c r="D32" s="59"/>
    </row>
    <row r="33" spans="1:4" ht="18" customHeight="1">
      <c r="A33" s="59"/>
      <c r="B33" s="59"/>
      <c r="C33" s="59"/>
      <c r="D33" s="59"/>
    </row>
    <row r="34" spans="1:4" ht="18" customHeight="1">
      <c r="A34" s="59"/>
      <c r="B34" s="59"/>
      <c r="C34" s="59"/>
      <c r="D34" s="59"/>
    </row>
    <row r="35" spans="1:4" ht="12.75" customHeight="1">
      <c r="A35" s="59"/>
      <c r="B35" s="59"/>
      <c r="C35" s="59"/>
      <c r="D35" s="59"/>
    </row>
    <row r="36" spans="1:4" ht="12.75" customHeight="1">
      <c r="A36" s="59"/>
      <c r="B36" s="59"/>
      <c r="C36" s="59"/>
      <c r="D36" s="59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8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A2" sqref="A2:K2"/>
    </sheetView>
  </sheetViews>
  <sheetFormatPr defaultColWidth="6.875" defaultRowHeight="12.75" customHeight="1"/>
  <cols>
    <col min="1" max="1" width="27.25" style="37" customWidth="1"/>
    <col min="2" max="2" width="10" style="37" customWidth="1"/>
    <col min="3" max="3" width="29.125" style="37" customWidth="1"/>
    <col min="4" max="11" width="11.125" style="37" customWidth="1"/>
    <col min="12" max="16384" width="6.875" style="37"/>
  </cols>
  <sheetData>
    <row r="1" spans="1:11" ht="27.75" customHeight="1">
      <c r="A1" s="38" t="s">
        <v>183</v>
      </c>
      <c r="B1"/>
      <c r="C1"/>
      <c r="D1"/>
      <c r="E1"/>
      <c r="F1"/>
      <c r="G1"/>
      <c r="H1"/>
      <c r="I1"/>
      <c r="J1"/>
      <c r="K1"/>
    </row>
    <row r="2" spans="1:11" ht="24.75" customHeight="1">
      <c r="A2" s="164" t="s">
        <v>184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7.25" customHeight="1">
      <c r="A3" s="39"/>
      <c r="B3" s="39"/>
      <c r="C3" s="39"/>
      <c r="D3" s="39"/>
      <c r="E3" s="39"/>
      <c r="F3" s="39"/>
      <c r="G3" s="39"/>
      <c r="H3" s="39"/>
      <c r="I3" s="47"/>
      <c r="J3"/>
      <c r="K3"/>
    </row>
    <row r="4" spans="1:11" ht="17.25" customHeight="1">
      <c r="A4" s="39"/>
      <c r="B4" s="39"/>
      <c r="C4" s="39"/>
      <c r="D4" s="39"/>
      <c r="E4" s="39"/>
      <c r="F4" s="39"/>
      <c r="G4" s="39"/>
      <c r="H4" s="39"/>
      <c r="I4"/>
      <c r="J4"/>
      <c r="K4" s="47" t="s">
        <v>3</v>
      </c>
    </row>
    <row r="5" spans="1:11" ht="32.25" customHeight="1">
      <c r="A5" s="165" t="s">
        <v>37</v>
      </c>
      <c r="B5" s="167" t="s">
        <v>185</v>
      </c>
      <c r="C5" s="167" t="s">
        <v>186</v>
      </c>
      <c r="D5" s="145" t="s">
        <v>5</v>
      </c>
      <c r="E5" s="141" t="s">
        <v>6</v>
      </c>
      <c r="F5" s="142"/>
      <c r="G5" s="142"/>
      <c r="H5" s="142"/>
      <c r="I5" s="161"/>
      <c r="J5" s="146" t="s">
        <v>7</v>
      </c>
      <c r="K5" s="146" t="s">
        <v>8</v>
      </c>
    </row>
    <row r="6" spans="1:11" ht="50.25" customHeight="1">
      <c r="A6" s="166"/>
      <c r="B6" s="168"/>
      <c r="C6" s="168"/>
      <c r="D6" s="145"/>
      <c r="E6" s="40" t="s">
        <v>11</v>
      </c>
      <c r="F6" s="40" t="s">
        <v>12</v>
      </c>
      <c r="G6" s="40" t="s">
        <v>13</v>
      </c>
      <c r="H6" s="40" t="s">
        <v>14</v>
      </c>
      <c r="I6" s="40" t="s">
        <v>120</v>
      </c>
      <c r="J6" s="147"/>
      <c r="K6" s="147"/>
    </row>
    <row r="7" spans="1:11" ht="27.75" customHeight="1">
      <c r="A7" s="41"/>
      <c r="B7" s="42"/>
      <c r="C7" s="42"/>
      <c r="D7" s="43"/>
      <c r="E7" s="44"/>
      <c r="F7" s="45"/>
      <c r="G7" s="44"/>
      <c r="H7" s="44"/>
      <c r="I7" s="48"/>
      <c r="J7" s="49"/>
      <c r="K7" s="49"/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46"/>
      <c r="B9" s="46"/>
      <c r="C9" s="46"/>
      <c r="D9" s="46"/>
      <c r="E9" s="46"/>
      <c r="F9" s="46"/>
      <c r="G9" s="46"/>
      <c r="H9" s="46"/>
      <c r="I9" s="46"/>
      <c r="J9"/>
      <c r="K9"/>
    </row>
    <row r="10" spans="1:11" ht="12.75" customHeight="1">
      <c r="A10"/>
      <c r="B10" s="46"/>
      <c r="C10" s="46"/>
      <c r="D10" s="46"/>
      <c r="E10" s="46"/>
      <c r="F10" s="46"/>
      <c r="G10" s="46"/>
      <c r="H10" s="46"/>
      <c r="I10"/>
      <c r="J10"/>
      <c r="K10"/>
    </row>
    <row r="11" spans="1:11" ht="12.75" customHeight="1">
      <c r="A11"/>
      <c r="B11" s="46"/>
      <c r="C11"/>
      <c r="D11"/>
      <c r="E11"/>
      <c r="F11"/>
      <c r="G11"/>
      <c r="H11" s="46"/>
      <c r="I11"/>
      <c r="J11"/>
      <c r="K11"/>
    </row>
    <row r="12" spans="1:11" ht="12.75" customHeight="1">
      <c r="A12" s="46"/>
      <c r="B12" s="46"/>
      <c r="C12"/>
      <c r="D12"/>
      <c r="E12"/>
      <c r="F12"/>
      <c r="G12"/>
      <c r="H12" s="46"/>
      <c r="I12"/>
      <c r="J12"/>
      <c r="K12"/>
    </row>
    <row r="13" spans="1:11" ht="12.75" customHeight="1">
      <c r="A13" s="46"/>
      <c r="B13"/>
      <c r="C13"/>
      <c r="D13"/>
      <c r="E13"/>
      <c r="F13"/>
      <c r="G13"/>
      <c r="H13"/>
      <c r="I13"/>
      <c r="J13"/>
      <c r="K13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A16"/>
      <c r="B16" s="46"/>
      <c r="C16"/>
      <c r="D16"/>
      <c r="E16"/>
      <c r="F16"/>
      <c r="G16"/>
      <c r="H16"/>
      <c r="I16"/>
      <c r="J16"/>
      <c r="K16"/>
    </row>
    <row r="17" spans="1:11" ht="12.75" customHeight="1">
      <c r="A17"/>
      <c r="B17" s="46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46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honeticPr fontId="18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scale="8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F9" sqref="F9"/>
    </sheetView>
  </sheetViews>
  <sheetFormatPr defaultColWidth="9" defaultRowHeight="14.25"/>
  <cols>
    <col min="1" max="1" width="49.5" customWidth="1"/>
    <col min="2" max="3" width="30.625" customWidth="1"/>
  </cols>
  <sheetData>
    <row r="1" spans="1:5" ht="26.25" customHeight="1">
      <c r="A1" s="1" t="s">
        <v>187</v>
      </c>
    </row>
    <row r="2" spans="1:5" ht="27" customHeight="1">
      <c r="A2" s="169" t="s">
        <v>188</v>
      </c>
      <c r="B2" s="169"/>
      <c r="C2" s="169"/>
    </row>
    <row r="3" spans="1:5" ht="26.25" customHeight="1">
      <c r="A3" s="28"/>
      <c r="C3" s="29" t="s">
        <v>3</v>
      </c>
    </row>
    <row r="4" spans="1:5" s="25" customFormat="1" ht="30" customHeight="1">
      <c r="A4" s="30" t="s">
        <v>189</v>
      </c>
      <c r="B4" s="31" t="s">
        <v>190</v>
      </c>
      <c r="C4" s="31" t="s">
        <v>47</v>
      </c>
    </row>
    <row r="5" spans="1:5" s="26" customFormat="1" ht="30" customHeight="1">
      <c r="A5" s="32" t="s">
        <v>191</v>
      </c>
      <c r="B5" s="33"/>
      <c r="C5" s="34">
        <v>4</v>
      </c>
      <c r="E5" s="35"/>
    </row>
    <row r="6" spans="1:5" s="27" customFormat="1" ht="30" customHeight="1">
      <c r="A6" s="36" t="s">
        <v>192</v>
      </c>
      <c r="B6" s="33"/>
      <c r="C6" s="34"/>
      <c r="E6" s="35"/>
    </row>
    <row r="7" spans="1:5" s="27" customFormat="1" ht="30" customHeight="1">
      <c r="A7" s="32" t="s">
        <v>193</v>
      </c>
      <c r="B7" s="33"/>
      <c r="C7" s="34"/>
      <c r="E7" s="35"/>
    </row>
    <row r="8" spans="1:5" s="27" customFormat="1" ht="30" customHeight="1">
      <c r="A8" s="32" t="s">
        <v>194</v>
      </c>
      <c r="B8" s="33"/>
      <c r="C8" s="34">
        <v>4</v>
      </c>
      <c r="E8" s="35"/>
    </row>
    <row r="9" spans="1:5" s="27" customFormat="1" ht="30" customHeight="1">
      <c r="A9" s="32" t="s">
        <v>195</v>
      </c>
      <c r="B9" s="33"/>
      <c r="C9" s="34"/>
      <c r="E9" s="35"/>
    </row>
    <row r="10" spans="1:5" s="27" customFormat="1" ht="30" customHeight="1">
      <c r="A10" s="32" t="s">
        <v>196</v>
      </c>
      <c r="B10" s="33"/>
      <c r="C10" s="34">
        <v>4</v>
      </c>
      <c r="E10" s="35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8" type="noConversion"/>
  <printOptions horizontalCentered="1" verticalCentered="1"/>
  <pageMargins left="0.74803149606299202" right="0.74803149606299202" top="0.70866141732283505" bottom="0.98425196850393704" header="0.511811023622047" footer="0.51181102362204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56"/>
  <sheetViews>
    <sheetView showGridLines="0" showZeros="0" workbookViewId="0">
      <selection activeCell="A2" sqref="A2:J2"/>
    </sheetView>
  </sheetViews>
  <sheetFormatPr defaultColWidth="5.125" defaultRowHeight="11.25"/>
  <cols>
    <col min="1" max="1" width="31.625" style="10" customWidth="1"/>
    <col min="2" max="2" width="10" style="10" customWidth="1"/>
    <col min="3" max="4" width="11.75" style="10" customWidth="1"/>
    <col min="5" max="5" width="11.875" style="10" customWidth="1"/>
    <col min="6" max="6" width="11.625" style="10" customWidth="1"/>
    <col min="7" max="9" width="11.875" style="10" customWidth="1"/>
    <col min="10" max="10" width="11.625" style="10" customWidth="1"/>
    <col min="11" max="248" width="5.125" style="10" customWidth="1"/>
    <col min="249" max="16384" width="5.125" style="11"/>
  </cols>
  <sheetData>
    <row r="1" spans="1:248" ht="20.25" customHeight="1">
      <c r="A1" s="1" t="s">
        <v>197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31.5" customHeight="1">
      <c r="A2" s="170" t="s">
        <v>198</v>
      </c>
      <c r="B2" s="170"/>
      <c r="C2" s="170"/>
      <c r="D2" s="170"/>
      <c r="E2" s="170"/>
      <c r="F2" s="170"/>
      <c r="G2" s="170"/>
      <c r="H2" s="170"/>
      <c r="I2" s="170"/>
      <c r="J2" s="17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</row>
    <row r="3" spans="1:248" ht="16.5" customHeight="1">
      <c r="A3" s="12"/>
      <c r="B3" s="13"/>
      <c r="C3" s="13"/>
      <c r="D3" s="13"/>
      <c r="E3" s="13"/>
      <c r="F3" s="13"/>
      <c r="G3" s="13"/>
      <c r="H3" s="14"/>
      <c r="I3"/>
      <c r="J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</row>
    <row r="4" spans="1:248" s="8" customFormat="1" ht="15.75" customHeight="1">
      <c r="A4" s="12"/>
      <c r="B4" s="12"/>
      <c r="C4" s="12"/>
      <c r="D4" s="12"/>
      <c r="E4" s="12"/>
      <c r="F4" s="12"/>
      <c r="G4" s="12"/>
      <c r="J4" s="23" t="s">
        <v>199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</row>
    <row r="5" spans="1:248" ht="39.75" customHeight="1">
      <c r="A5" s="171" t="s">
        <v>200</v>
      </c>
      <c r="B5" s="172" t="s">
        <v>185</v>
      </c>
      <c r="C5" s="145" t="s">
        <v>5</v>
      </c>
      <c r="D5" s="145" t="s">
        <v>6</v>
      </c>
      <c r="E5" s="145"/>
      <c r="F5" s="145"/>
      <c r="G5" s="145"/>
      <c r="H5" s="145"/>
      <c r="I5" s="145" t="s">
        <v>7</v>
      </c>
      <c r="J5" s="145" t="s">
        <v>8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ht="60.75" customHeight="1">
      <c r="A6" s="171"/>
      <c r="B6" s="172"/>
      <c r="C6" s="145"/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120</v>
      </c>
      <c r="I6" s="145"/>
      <c r="J6" s="14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9" customFormat="1" ht="26.25" customHeight="1">
      <c r="A7" s="16"/>
      <c r="B7" s="17"/>
      <c r="C7" s="18"/>
      <c r="D7" s="18"/>
      <c r="E7" s="18"/>
      <c r="F7" s="18"/>
      <c r="G7" s="18"/>
      <c r="H7" s="18"/>
      <c r="I7" s="18"/>
      <c r="J7" s="18"/>
      <c r="K7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</row>
    <row r="8" spans="1:248" ht="37.5" customHeight="1">
      <c r="A8"/>
      <c r="B8"/>
      <c r="C8"/>
      <c r="D8"/>
      <c r="E8"/>
      <c r="F8"/>
      <c r="G8"/>
      <c r="H8"/>
      <c r="I8"/>
      <c r="J8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</row>
    <row r="9" spans="1:248" ht="40.5" customHeight="1">
      <c r="A9"/>
      <c r="B9"/>
      <c r="C9"/>
      <c r="D9"/>
      <c r="E9"/>
      <c r="F9"/>
      <c r="G9"/>
      <c r="H9"/>
      <c r="I9"/>
      <c r="J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</row>
    <row r="16" spans="1:248" ht="48" customHeight="1">
      <c r="A16" s="19"/>
      <c r="B16" s="19"/>
      <c r="C16" s="20"/>
      <c r="D16" s="20"/>
      <c r="E16" s="20"/>
      <c r="F16" s="20"/>
      <c r="G16" s="20"/>
      <c r="H16" s="21"/>
      <c r="I16" s="24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</row>
    <row r="17" spans="1:248" ht="15.75" customHeight="1">
      <c r="A17" s="11"/>
      <c r="B17" s="22"/>
      <c r="C17" s="11"/>
      <c r="D17" s="11"/>
      <c r="E17"/>
      <c r="F17" s="22"/>
      <c r="G17" s="11"/>
      <c r="H17" s="11"/>
      <c r="I1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</row>
    <row r="18" spans="1:248" ht="15.75" customHeight="1">
      <c r="A18" s="11"/>
      <c r="B18" s="11"/>
      <c r="C18" s="11"/>
      <c r="D18" s="11"/>
      <c r="E18"/>
      <c r="F18" s="11"/>
      <c r="G18" s="11"/>
      <c r="H18" s="11"/>
      <c r="I1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</row>
    <row r="19" spans="1:248" ht="15.75" customHeight="1">
      <c r="A19" s="11"/>
      <c r="B19" s="11"/>
      <c r="C19" s="11"/>
      <c r="D19" s="11"/>
      <c r="E19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</row>
    <row r="20" spans="1:248" ht="15.75" customHeight="1">
      <c r="A20" s="11"/>
      <c r="B20" s="11"/>
      <c r="C20" s="11"/>
      <c r="D20" s="11"/>
      <c r="E2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</row>
    <row r="21" spans="1:248" ht="15.75" customHeight="1">
      <c r="A21" s="11"/>
      <c r="B21" s="11"/>
      <c r="C21" s="11"/>
      <c r="D21" s="11"/>
      <c r="E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</row>
    <row r="22" spans="1:248" ht="15.75" customHeight="1">
      <c r="A22" s="11"/>
      <c r="B22" s="11"/>
      <c r="C22" s="11"/>
      <c r="D22" s="11"/>
      <c r="E2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</row>
    <row r="23" spans="1:248" ht="15.75" customHeight="1">
      <c r="A23" s="11"/>
      <c r="B23" s="11"/>
      <c r="C23" s="11"/>
      <c r="D23" s="11"/>
      <c r="E2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</row>
    <row r="24" spans="1:248" ht="15.75" customHeight="1">
      <c r="A24" s="11"/>
      <c r="B24" s="11"/>
      <c r="C24" s="11"/>
      <c r="D24" s="11"/>
      <c r="E24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</row>
    <row r="25" spans="1:248" ht="15.75" customHeight="1">
      <c r="A25" s="11"/>
      <c r="B25" s="11"/>
      <c r="C25" s="11"/>
      <c r="D25" s="11"/>
      <c r="E2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</row>
    <row r="26" spans="1:248" ht="15.75" customHeight="1">
      <c r="A26" s="11"/>
      <c r="B26" s="11"/>
      <c r="C26" s="11"/>
      <c r="D26" s="11"/>
      <c r="E26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</row>
    <row r="27" spans="1:248" ht="11.25" customHeight="1">
      <c r="A27" s="11"/>
      <c r="B27" s="11"/>
      <c r="C27" s="11"/>
      <c r="D27" s="11"/>
      <c r="E27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</row>
    <row r="28" spans="1:248" ht="11.25" customHeight="1">
      <c r="A28" s="11"/>
      <c r="B28" s="11"/>
      <c r="C28" s="11"/>
      <c r="D28" s="11"/>
      <c r="E2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</row>
    <row r="29" spans="1:248" ht="11.25" customHeight="1">
      <c r="A29" s="11"/>
      <c r="B29" s="11"/>
      <c r="C29" s="11"/>
      <c r="D29" s="11"/>
      <c r="E2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</row>
    <row r="30" spans="1:248" ht="11.25" customHeight="1">
      <c r="A30" s="11"/>
      <c r="B30" s="11"/>
      <c r="C30" s="11"/>
      <c r="D30" s="11"/>
      <c r="E3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</row>
    <row r="31" spans="1:248" ht="11.25" customHeight="1">
      <c r="A31" s="11"/>
      <c r="B31" s="11"/>
      <c r="C31" s="11"/>
      <c r="D31" s="11"/>
      <c r="E3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</row>
    <row r="32" spans="1:248" ht="11.25" customHeight="1">
      <c r="A32" s="11"/>
      <c r="B32" s="11"/>
      <c r="C32" s="11"/>
      <c r="D32" s="11"/>
      <c r="E3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</row>
    <row r="33" spans="1:248" ht="11.25" customHeight="1">
      <c r="A33" s="11"/>
      <c r="B33" s="11"/>
      <c r="C33" s="11"/>
      <c r="D33" s="11"/>
      <c r="E33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</row>
    <row r="34" spans="1:248" ht="11.25" customHeight="1">
      <c r="A34" s="11"/>
      <c r="B34" s="11"/>
      <c r="C34" s="11"/>
      <c r="D34" s="11"/>
      <c r="E3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</row>
    <row r="35" spans="1:248" ht="11.25" customHeight="1">
      <c r="A35" s="11"/>
      <c r="B35" s="11"/>
      <c r="C35" s="11"/>
      <c r="D35" s="11"/>
      <c r="E35"/>
      <c r="F35" s="11"/>
      <c r="G35" s="11"/>
      <c r="H35" s="11"/>
      <c r="I35"/>
      <c r="J35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</row>
    <row r="36" spans="1:248" ht="11.25" customHeight="1">
      <c r="A36" s="11"/>
      <c r="B36" s="11"/>
      <c r="C36" s="11"/>
      <c r="D36" s="11"/>
      <c r="E36"/>
      <c r="F36" s="11"/>
      <c r="G36" s="11"/>
      <c r="H36" s="11"/>
      <c r="I36"/>
      <c r="J36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</row>
    <row r="37" spans="1:248" ht="11.25" customHeight="1">
      <c r="A37" s="11"/>
      <c r="B37" s="11"/>
      <c r="C37" s="11"/>
      <c r="D37" s="11"/>
      <c r="E37"/>
      <c r="F37" s="11"/>
      <c r="G37" s="11"/>
      <c r="H37" s="11"/>
      <c r="I37"/>
      <c r="J3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</row>
    <row r="38" spans="1:248" ht="11.25" customHeight="1">
      <c r="A38" s="11"/>
      <c r="B38" s="11"/>
      <c r="C38" s="11"/>
      <c r="D38" s="11"/>
      <c r="E38"/>
      <c r="F38" s="11"/>
      <c r="G38" s="11"/>
      <c r="H38" s="11"/>
      <c r="I38"/>
      <c r="J38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</row>
    <row r="39" spans="1:248" ht="11.25" customHeight="1">
      <c r="A39" s="11"/>
      <c r="B39" s="11"/>
      <c r="C39" s="11"/>
      <c r="D39" s="11"/>
      <c r="E39"/>
      <c r="F39" s="11"/>
      <c r="G39" s="11"/>
      <c r="H39" s="11"/>
      <c r="I39"/>
      <c r="J3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</row>
    <row r="40" spans="1:248" ht="11.25" customHeight="1">
      <c r="A40" s="11"/>
      <c r="B40" s="11"/>
      <c r="C40" s="11"/>
      <c r="D40" s="11"/>
      <c r="E40"/>
      <c r="F40" s="11"/>
      <c r="G40" s="11"/>
      <c r="H40" s="11"/>
      <c r="I40"/>
      <c r="J4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</row>
    <row r="41" spans="1:248" ht="11.25" customHeight="1">
      <c r="A41" s="11"/>
      <c r="B41" s="11"/>
      <c r="C41" s="11"/>
      <c r="D41" s="11"/>
      <c r="E41"/>
      <c r="F41" s="11"/>
      <c r="G41" s="11"/>
      <c r="H41" s="11"/>
      <c r="I41"/>
      <c r="J4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</row>
    <row r="42" spans="1:248" ht="11.25" customHeight="1">
      <c r="A42" s="11"/>
      <c r="B42" s="11"/>
      <c r="C42" s="11"/>
      <c r="D42" s="11"/>
      <c r="E42"/>
      <c r="F42" s="11"/>
      <c r="G42" s="11"/>
      <c r="H42" s="11"/>
      <c r="I42"/>
      <c r="J42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</row>
    <row r="43" spans="1:248" ht="11.25" customHeight="1">
      <c r="A43" s="11"/>
      <c r="B43" s="11"/>
      <c r="C43" s="11"/>
      <c r="D43" s="11"/>
      <c r="E43"/>
      <c r="F43" s="11"/>
      <c r="G43" s="11"/>
      <c r="H43" s="11"/>
      <c r="I43"/>
      <c r="J43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</row>
    <row r="44" spans="1:248" ht="11.25" customHeight="1">
      <c r="A44" s="11"/>
      <c r="B44"/>
      <c r="C44"/>
      <c r="D44"/>
      <c r="E44"/>
      <c r="F44"/>
      <c r="G44"/>
      <c r="H44"/>
      <c r="I44"/>
      <c r="J44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</row>
    <row r="45" spans="1:248" ht="11.25" customHeight="1">
      <c r="A45" s="11"/>
      <c r="B45"/>
      <c r="C45"/>
      <c r="D45"/>
      <c r="E45"/>
      <c r="F45"/>
      <c r="G45"/>
      <c r="H45"/>
      <c r="I45"/>
      <c r="J45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</row>
    <row r="46" spans="1:248" ht="11.25" customHeight="1">
      <c r="A46" s="11"/>
      <c r="B46"/>
      <c r="C46"/>
      <c r="D46"/>
      <c r="E46"/>
      <c r="F46"/>
      <c r="G46"/>
      <c r="H46"/>
      <c r="I46"/>
      <c r="J46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</row>
    <row r="47" spans="1:248" ht="11.25" customHeight="1">
      <c r="A47" s="11"/>
      <c r="B47"/>
      <c r="C47"/>
      <c r="D47"/>
      <c r="E47"/>
      <c r="F47"/>
      <c r="G47"/>
      <c r="H47"/>
      <c r="I47"/>
      <c r="J47" s="8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</row>
    <row r="48" spans="1:248" ht="11.25" customHeight="1">
      <c r="A48" s="11"/>
      <c r="B48"/>
      <c r="C48"/>
      <c r="D48"/>
      <c r="E48"/>
      <c r="F48"/>
      <c r="G48"/>
      <c r="H48"/>
      <c r="I48"/>
      <c r="J48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</row>
    <row r="49" spans="1:248" ht="11.25" customHeight="1">
      <c r="A49" s="11"/>
      <c r="B49"/>
      <c r="C49"/>
      <c r="D49"/>
      <c r="E49"/>
      <c r="F49"/>
      <c r="G49"/>
      <c r="H49"/>
      <c r="I49"/>
      <c r="J4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</row>
    <row r="50" spans="1:248" ht="11.25" customHeight="1">
      <c r="A50" s="11"/>
      <c r="B50"/>
      <c r="C50"/>
      <c r="D50"/>
      <c r="E50"/>
      <c r="F50"/>
      <c r="G50"/>
      <c r="H50"/>
      <c r="I50"/>
      <c r="J5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</row>
    <row r="51" spans="1:248" ht="11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</row>
    <row r="52" spans="1:248" ht="11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</row>
    <row r="53" spans="1:248" ht="11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</row>
    <row r="54" spans="1:248" ht="11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</row>
    <row r="55" spans="1:248" ht="11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</row>
    <row r="56" spans="1:248" ht="11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</row>
  </sheetData>
  <sheetProtection formatCells="0" formatColumns="0" formatRows="0"/>
  <mergeCells count="7">
    <mergeCell ref="A2:J2"/>
    <mergeCell ref="D5:H5"/>
    <mergeCell ref="A5:A6"/>
    <mergeCell ref="B5:B6"/>
    <mergeCell ref="C5:C6"/>
    <mergeCell ref="I5:I6"/>
    <mergeCell ref="J5:J6"/>
  </mergeCells>
  <phoneticPr fontId="18" type="noConversion"/>
  <printOptions horizontalCentered="1" verticalCentered="1"/>
  <pageMargins left="0.62992125984252001" right="0.62992125984252001" top="0.59055118110236204" bottom="0.78740157480314998" header="0.39370078740157499" footer="0.39370078740157499"/>
  <pageSetup paperSize="9" scale="92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showGridLines="0" showZeros="0" workbookViewId="0">
      <selection activeCell="H29" sqref="H29"/>
    </sheetView>
  </sheetViews>
  <sheetFormatPr defaultColWidth="9" defaultRowHeight="14.25"/>
  <cols>
    <col min="1" max="11" width="13.875" customWidth="1"/>
  </cols>
  <sheetData>
    <row r="1" spans="1:11" ht="14.25" customHeight="1">
      <c r="A1" s="1" t="s">
        <v>201</v>
      </c>
    </row>
    <row r="2" spans="1:11" ht="22.5" customHeight="1">
      <c r="A2" s="173" t="s">
        <v>202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4.25" customHeight="1"/>
    <row r="4" spans="1:11" ht="14.25" customHeight="1">
      <c r="K4" s="7" t="s">
        <v>203</v>
      </c>
    </row>
    <row r="5" spans="1:11" ht="54.75" customHeight="1">
      <c r="A5" s="2" t="s">
        <v>204</v>
      </c>
      <c r="B5" s="2" t="s">
        <v>205</v>
      </c>
      <c r="C5" s="2" t="s">
        <v>206</v>
      </c>
      <c r="D5" s="2" t="s">
        <v>207</v>
      </c>
      <c r="E5" s="3" t="s">
        <v>208</v>
      </c>
      <c r="F5" s="3" t="s">
        <v>209</v>
      </c>
      <c r="G5" s="4" t="s">
        <v>210</v>
      </c>
      <c r="H5" s="4" t="s">
        <v>211</v>
      </c>
      <c r="I5" s="4" t="s">
        <v>212</v>
      </c>
      <c r="J5" s="4" t="s">
        <v>213</v>
      </c>
      <c r="K5" s="4" t="s">
        <v>214</v>
      </c>
    </row>
    <row r="6" spans="1:11" ht="21" customHeight="1">
      <c r="A6" s="5"/>
      <c r="B6" s="5"/>
      <c r="C6" s="5"/>
      <c r="D6" s="5"/>
      <c r="E6" s="6"/>
      <c r="F6" s="6"/>
      <c r="G6" s="6"/>
      <c r="H6" s="6"/>
      <c r="I6" s="6"/>
      <c r="J6" s="6"/>
      <c r="K6" s="6"/>
    </row>
  </sheetData>
  <sheetProtection formatCells="0" formatColumns="0" formatRows="0"/>
  <mergeCells count="1">
    <mergeCell ref="A2:K2"/>
  </mergeCells>
  <phoneticPr fontId="18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22"/>
  <sheetViews>
    <sheetView showGridLines="0" showZeros="0" workbookViewId="0">
      <selection activeCell="R12" sqref="R12"/>
    </sheetView>
  </sheetViews>
  <sheetFormatPr defaultColWidth="9" defaultRowHeight="14.25"/>
  <cols>
    <col min="1" max="1" width="25.875" customWidth="1"/>
    <col min="2" max="2" width="11.5" customWidth="1"/>
    <col min="3" max="4" width="12.2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customWidth="1"/>
    <col min="12" max="12" width="10.875" customWidth="1"/>
    <col min="13" max="13" width="10.625" customWidth="1"/>
    <col min="14" max="14" width="10.75" customWidth="1"/>
  </cols>
  <sheetData>
    <row r="1" spans="1:249" ht="14.25" customHeight="1">
      <c r="A1" s="122" t="s">
        <v>1</v>
      </c>
      <c r="B1" s="123"/>
      <c r="C1" s="123"/>
      <c r="D1" s="124"/>
      <c r="E1" s="125"/>
      <c r="F1" s="12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49" ht="27" customHeight="1">
      <c r="A2" s="140" t="s">
        <v>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24"/>
      <c r="P2" s="124"/>
      <c r="Q2" s="124"/>
      <c r="R2" s="124"/>
      <c r="S2" s="124"/>
      <c r="T2" s="124"/>
      <c r="U2" s="124"/>
    </row>
    <row r="3" spans="1:249" ht="14.25" customHeight="1">
      <c r="A3" s="126"/>
      <c r="B3" s="126"/>
      <c r="C3" s="126"/>
      <c r="D3" s="126"/>
      <c r="E3" s="127"/>
      <c r="F3" s="127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49" s="121" customFormat="1" ht="17.25" customHeight="1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4" t="s">
        <v>3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1" customHeight="1">
      <c r="A5" s="143" t="s">
        <v>4</v>
      </c>
      <c r="B5" s="145" t="s">
        <v>5</v>
      </c>
      <c r="C5" s="141" t="s">
        <v>6</v>
      </c>
      <c r="D5" s="142"/>
      <c r="E5" s="142"/>
      <c r="F5" s="142"/>
      <c r="G5" s="146" t="s">
        <v>7</v>
      </c>
      <c r="H5" s="146" t="s">
        <v>8</v>
      </c>
      <c r="I5" s="146" t="s">
        <v>9</v>
      </c>
      <c r="J5" s="135" t="s">
        <v>10</v>
      </c>
      <c r="K5" s="135"/>
      <c r="L5" s="135"/>
      <c r="M5" s="135"/>
      <c r="N5" s="135"/>
    </row>
    <row r="6" spans="1:249" ht="76.5" customHeight="1">
      <c r="A6" s="144"/>
      <c r="B6" s="146"/>
      <c r="C6" s="40" t="s">
        <v>11</v>
      </c>
      <c r="D6" s="40" t="s">
        <v>12</v>
      </c>
      <c r="E6" s="40" t="s">
        <v>13</v>
      </c>
      <c r="F6" s="40" t="s">
        <v>14</v>
      </c>
      <c r="G6" s="147"/>
      <c r="H6" s="147"/>
      <c r="I6" s="147"/>
      <c r="J6" s="136" t="s">
        <v>5</v>
      </c>
      <c r="K6" s="136" t="s">
        <v>15</v>
      </c>
      <c r="L6" s="137" t="s">
        <v>16</v>
      </c>
      <c r="M6" s="137" t="s">
        <v>17</v>
      </c>
      <c r="N6" s="136" t="s">
        <v>18</v>
      </c>
    </row>
    <row r="7" spans="1:249" s="27" customFormat="1" ht="14.25" customHeight="1">
      <c r="A7" s="131" t="s">
        <v>5</v>
      </c>
      <c r="B7" s="115">
        <v>1470.47</v>
      </c>
      <c r="C7" s="115">
        <v>1470.47</v>
      </c>
      <c r="D7" s="115">
        <v>1160.6600000000001</v>
      </c>
      <c r="E7" s="115">
        <v>309.81</v>
      </c>
      <c r="F7" s="132"/>
      <c r="G7" s="132"/>
      <c r="H7" s="132"/>
      <c r="I7" s="132"/>
      <c r="J7" s="132">
        <v>1470.47</v>
      </c>
      <c r="K7" s="132">
        <v>950.62</v>
      </c>
      <c r="L7" s="132">
        <v>127.45</v>
      </c>
      <c r="M7" s="132">
        <v>387.39</v>
      </c>
      <c r="N7" s="132">
        <v>5.01</v>
      </c>
    </row>
    <row r="8" spans="1:249" ht="14.25" customHeight="1">
      <c r="A8" s="131" t="s">
        <v>19</v>
      </c>
      <c r="B8" s="115">
        <v>1470.47</v>
      </c>
      <c r="C8" s="115">
        <v>1470.47</v>
      </c>
      <c r="D8" s="115">
        <v>1160.6600000000001</v>
      </c>
      <c r="E8" s="115">
        <v>309.81</v>
      </c>
      <c r="F8" s="132"/>
      <c r="G8" s="132"/>
      <c r="H8" s="132"/>
      <c r="I8" s="132"/>
      <c r="J8" s="132">
        <v>1470.47</v>
      </c>
      <c r="K8" s="132">
        <v>950.62</v>
      </c>
      <c r="L8" s="132">
        <v>127.45</v>
      </c>
      <c r="M8" s="132">
        <v>387.39</v>
      </c>
      <c r="N8" s="132">
        <v>5.01</v>
      </c>
    </row>
    <row r="9" spans="1:249" ht="14.25" customHeight="1">
      <c r="A9" s="131" t="s">
        <v>20</v>
      </c>
      <c r="B9" s="115">
        <v>134.24</v>
      </c>
      <c r="C9" s="115">
        <v>134.24</v>
      </c>
      <c r="D9" s="115">
        <v>134.24</v>
      </c>
      <c r="E9" s="115">
        <v>0</v>
      </c>
      <c r="F9" s="132"/>
      <c r="G9" s="132"/>
      <c r="H9" s="132"/>
      <c r="I9" s="132"/>
      <c r="J9" s="132">
        <v>134.24</v>
      </c>
      <c r="K9" s="133">
        <v>76.31</v>
      </c>
      <c r="L9" s="133">
        <v>36.69</v>
      </c>
      <c r="M9" s="133">
        <v>16.23</v>
      </c>
      <c r="N9" s="132">
        <v>5.01</v>
      </c>
    </row>
    <row r="10" spans="1:249">
      <c r="A10" s="131" t="s">
        <v>21</v>
      </c>
      <c r="B10" s="115">
        <v>119.66</v>
      </c>
      <c r="C10" s="115">
        <v>119.66</v>
      </c>
      <c r="D10" s="115">
        <v>119.66</v>
      </c>
      <c r="E10" s="115">
        <v>0</v>
      </c>
      <c r="F10" s="133"/>
      <c r="G10" s="133"/>
      <c r="H10" s="133"/>
      <c r="I10" s="133"/>
      <c r="J10" s="132">
        <v>119.65</v>
      </c>
      <c r="K10" s="133">
        <v>116.53</v>
      </c>
      <c r="L10" s="133">
        <v>3.12</v>
      </c>
      <c r="M10" s="133">
        <v>0</v>
      </c>
      <c r="N10" s="133"/>
    </row>
    <row r="11" spans="1:249">
      <c r="A11" s="131" t="s">
        <v>22</v>
      </c>
      <c r="B11" s="115">
        <v>60.99</v>
      </c>
      <c r="C11" s="115">
        <v>60.99</v>
      </c>
      <c r="D11" s="115">
        <v>2.0299999999999998</v>
      </c>
      <c r="E11" s="115">
        <v>58.96</v>
      </c>
      <c r="F11" s="133"/>
      <c r="G11" s="133"/>
      <c r="H11" s="133"/>
      <c r="I11" s="133"/>
      <c r="J11" s="132">
        <v>61</v>
      </c>
      <c r="K11" s="133">
        <v>0</v>
      </c>
      <c r="L11" s="133">
        <v>59</v>
      </c>
      <c r="M11" s="133">
        <v>2</v>
      </c>
      <c r="N11" s="133"/>
    </row>
    <row r="12" spans="1:249">
      <c r="A12" s="131" t="s">
        <v>23</v>
      </c>
      <c r="B12" s="115">
        <v>48.61</v>
      </c>
      <c r="C12" s="115">
        <v>48.61</v>
      </c>
      <c r="D12" s="115">
        <v>44.69</v>
      </c>
      <c r="E12" s="115">
        <v>3.92</v>
      </c>
      <c r="F12" s="133"/>
      <c r="G12" s="133"/>
      <c r="H12" s="133"/>
      <c r="I12" s="133"/>
      <c r="J12" s="132">
        <v>48.63</v>
      </c>
      <c r="K12" s="133">
        <v>43.07</v>
      </c>
      <c r="L12" s="133">
        <v>5.16</v>
      </c>
      <c r="M12" s="133">
        <v>0.4</v>
      </c>
      <c r="N12" s="133"/>
    </row>
    <row r="13" spans="1:249">
      <c r="A13" s="131" t="s">
        <v>24</v>
      </c>
      <c r="B13" s="115">
        <v>81.709999999999994</v>
      </c>
      <c r="C13" s="115">
        <v>81.709999999999994</v>
      </c>
      <c r="D13" s="115">
        <v>81.709999999999994</v>
      </c>
      <c r="E13" s="115">
        <v>0</v>
      </c>
      <c r="F13" s="133"/>
      <c r="G13" s="133"/>
      <c r="H13" s="133"/>
      <c r="I13" s="133"/>
      <c r="J13" s="132">
        <v>81.709999999999994</v>
      </c>
      <c r="K13" s="133">
        <v>79.22</v>
      </c>
      <c r="L13" s="133">
        <v>2.14</v>
      </c>
      <c r="M13" s="133">
        <v>0.35</v>
      </c>
      <c r="N13" s="133"/>
    </row>
    <row r="14" spans="1:249">
      <c r="A14" s="131" t="s">
        <v>25</v>
      </c>
      <c r="B14" s="115">
        <v>53.87</v>
      </c>
      <c r="C14" s="115">
        <v>53.87</v>
      </c>
      <c r="D14" s="115">
        <v>53.87</v>
      </c>
      <c r="E14" s="115">
        <v>0</v>
      </c>
      <c r="F14" s="133"/>
      <c r="G14" s="133"/>
      <c r="H14" s="133"/>
      <c r="I14" s="133"/>
      <c r="J14" s="132">
        <v>53.87</v>
      </c>
      <c r="K14" s="133">
        <v>52.62</v>
      </c>
      <c r="L14" s="133">
        <v>1.25</v>
      </c>
      <c r="M14" s="133">
        <v>0</v>
      </c>
      <c r="N14" s="133"/>
    </row>
    <row r="15" spans="1:249">
      <c r="A15" s="131" t="s">
        <v>26</v>
      </c>
      <c r="B15" s="115">
        <v>112</v>
      </c>
      <c r="C15" s="115">
        <v>112</v>
      </c>
      <c r="D15" s="115">
        <v>0</v>
      </c>
      <c r="E15" s="115">
        <v>112</v>
      </c>
      <c r="F15" s="133"/>
      <c r="G15" s="133"/>
      <c r="H15" s="133"/>
      <c r="I15" s="133"/>
      <c r="J15" s="132">
        <v>112</v>
      </c>
      <c r="K15" s="133">
        <v>81.599999999999994</v>
      </c>
      <c r="L15" s="133">
        <v>4</v>
      </c>
      <c r="M15" s="133">
        <v>26.4</v>
      </c>
      <c r="N15" s="133"/>
    </row>
    <row r="16" spans="1:249">
      <c r="A16" s="131" t="s">
        <v>27</v>
      </c>
      <c r="B16" s="115">
        <v>148.46</v>
      </c>
      <c r="C16" s="115">
        <v>148.46</v>
      </c>
      <c r="D16" s="115">
        <v>117.42</v>
      </c>
      <c r="E16" s="115">
        <v>31.04</v>
      </c>
      <c r="F16" s="133"/>
      <c r="G16" s="133"/>
      <c r="H16" s="133"/>
      <c r="I16" s="133"/>
      <c r="J16" s="132">
        <v>148.46</v>
      </c>
      <c r="K16" s="133">
        <v>81.28</v>
      </c>
      <c r="L16" s="133">
        <v>0</v>
      </c>
      <c r="M16" s="133">
        <v>67.180000000000007</v>
      </c>
      <c r="N16" s="133"/>
    </row>
    <row r="17" spans="1:14">
      <c r="A17" s="131" t="s">
        <v>28</v>
      </c>
      <c r="B17" s="115">
        <v>91.19</v>
      </c>
      <c r="C17" s="115">
        <v>91.19</v>
      </c>
      <c r="D17" s="115">
        <v>78.58</v>
      </c>
      <c r="E17" s="115">
        <v>12.61</v>
      </c>
      <c r="F17" s="133"/>
      <c r="G17" s="133"/>
      <c r="H17" s="133"/>
      <c r="I17" s="133"/>
      <c r="J17" s="132">
        <v>91.2</v>
      </c>
      <c r="K17" s="133">
        <v>46.74</v>
      </c>
      <c r="L17" s="133">
        <v>0</v>
      </c>
      <c r="M17" s="133">
        <v>44.46</v>
      </c>
      <c r="N17" s="133"/>
    </row>
    <row r="18" spans="1:14">
      <c r="A18" s="131" t="s">
        <v>29</v>
      </c>
      <c r="B18" s="115">
        <v>257.27</v>
      </c>
      <c r="C18" s="115">
        <v>257.27</v>
      </c>
      <c r="D18" s="115">
        <v>234.96</v>
      </c>
      <c r="E18" s="115">
        <v>22.31</v>
      </c>
      <c r="F18" s="133"/>
      <c r="G18" s="133"/>
      <c r="H18" s="133"/>
      <c r="I18" s="133"/>
      <c r="J18" s="132">
        <v>257.26</v>
      </c>
      <c r="K18" s="133">
        <v>123.56</v>
      </c>
      <c r="L18" s="133">
        <v>0</v>
      </c>
      <c r="M18" s="133">
        <v>133.69999999999999</v>
      </c>
      <c r="N18" s="133"/>
    </row>
    <row r="19" spans="1:14">
      <c r="A19" s="131" t="s">
        <v>30</v>
      </c>
      <c r="B19" s="115">
        <v>238.11</v>
      </c>
      <c r="C19" s="115">
        <v>238.11</v>
      </c>
      <c r="D19" s="115">
        <v>183.01</v>
      </c>
      <c r="E19" s="115">
        <v>55.1</v>
      </c>
      <c r="F19" s="133"/>
      <c r="G19" s="133"/>
      <c r="H19" s="133"/>
      <c r="I19" s="133"/>
      <c r="J19" s="132">
        <v>238.11</v>
      </c>
      <c r="K19" s="133">
        <v>134.59</v>
      </c>
      <c r="L19" s="133">
        <v>7.6</v>
      </c>
      <c r="M19" s="133">
        <v>95.92</v>
      </c>
      <c r="N19" s="133"/>
    </row>
    <row r="20" spans="1:14">
      <c r="A20" s="131" t="s">
        <v>31</v>
      </c>
      <c r="B20" s="115">
        <v>64.77</v>
      </c>
      <c r="C20" s="115">
        <v>64.77</v>
      </c>
      <c r="D20" s="115">
        <v>55.05</v>
      </c>
      <c r="E20" s="115">
        <v>9.7200000000000006</v>
      </c>
      <c r="F20" s="133"/>
      <c r="G20" s="133"/>
      <c r="H20" s="133"/>
      <c r="I20" s="133"/>
      <c r="J20" s="132">
        <v>64.760000000000005</v>
      </c>
      <c r="K20" s="133">
        <v>59.87</v>
      </c>
      <c r="L20" s="133">
        <v>4.34</v>
      </c>
      <c r="M20" s="133">
        <v>0.55000000000000004</v>
      </c>
      <c r="N20" s="133"/>
    </row>
    <row r="21" spans="1:14">
      <c r="A21" s="131" t="s">
        <v>32</v>
      </c>
      <c r="B21" s="115">
        <v>22.82</v>
      </c>
      <c r="C21" s="115">
        <v>22.82</v>
      </c>
      <c r="D21" s="115">
        <v>18.670000000000002</v>
      </c>
      <c r="E21" s="115">
        <v>4.1500000000000004</v>
      </c>
      <c r="F21" s="133"/>
      <c r="G21" s="133"/>
      <c r="H21" s="133"/>
      <c r="I21" s="133"/>
      <c r="J21" s="132">
        <v>22.81</v>
      </c>
      <c r="K21" s="133">
        <v>18.46</v>
      </c>
      <c r="L21" s="133">
        <v>4.1500000000000004</v>
      </c>
      <c r="M21" s="133">
        <v>0.2</v>
      </c>
      <c r="N21" s="133"/>
    </row>
    <row r="22" spans="1:14">
      <c r="A22" s="131" t="s">
        <v>33</v>
      </c>
      <c r="B22" s="115">
        <v>36.770000000000003</v>
      </c>
      <c r="C22" s="115">
        <v>36.770000000000003</v>
      </c>
      <c r="D22" s="115">
        <v>36.770000000000003</v>
      </c>
      <c r="E22" s="115">
        <v>0</v>
      </c>
      <c r="F22" s="133"/>
      <c r="G22" s="133"/>
      <c r="H22" s="133"/>
      <c r="I22" s="133"/>
      <c r="J22" s="132">
        <v>36.770000000000003</v>
      </c>
      <c r="K22" s="133">
        <v>36.770000000000003</v>
      </c>
      <c r="L22" s="133">
        <v>0</v>
      </c>
      <c r="M22" s="133">
        <v>0</v>
      </c>
      <c r="N22" s="133"/>
    </row>
  </sheetData>
  <sheetProtection formatCells="0" formatColumns="0" formatRows="0"/>
  <mergeCells count="7">
    <mergeCell ref="A2:N2"/>
    <mergeCell ref="C5:F5"/>
    <mergeCell ref="A5:A6"/>
    <mergeCell ref="B5:B6"/>
    <mergeCell ref="G5:G6"/>
    <mergeCell ref="H5:H6"/>
    <mergeCell ref="I5:I6"/>
  </mergeCells>
  <phoneticPr fontId="18" type="noConversion"/>
  <printOptions horizontalCentered="1" verticalCentered="1"/>
  <pageMargins left="0.59055118110236204" right="0.74803149606299202" top="0.98425196850393704" bottom="0.98425196850393704" header="0.511811023622047" footer="0.511811023622047"/>
  <pageSetup paperSize="9" scale="7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showGridLines="0" showZeros="0" workbookViewId="0">
      <selection activeCell="A15" sqref="A15"/>
    </sheetView>
  </sheetViews>
  <sheetFormatPr defaultColWidth="6.875" defaultRowHeight="12.75" customHeight="1"/>
  <cols>
    <col min="1" max="1" width="24.75" style="51" customWidth="1"/>
    <col min="2" max="2" width="14.25" style="51" customWidth="1"/>
    <col min="3" max="3" width="12.125" style="51" customWidth="1"/>
    <col min="4" max="4" width="11.75" style="51" customWidth="1"/>
    <col min="5" max="5" width="11.125" style="51" customWidth="1"/>
    <col min="6" max="6" width="10.875" style="51" customWidth="1"/>
    <col min="7" max="9" width="10.625" style="51" customWidth="1"/>
    <col min="10" max="246" width="6.875" style="51" customWidth="1"/>
    <col min="247" max="16384" width="6.875" style="51"/>
  </cols>
  <sheetData>
    <row r="1" spans="1:9" ht="24.75" customHeight="1">
      <c r="A1" s="38" t="s">
        <v>34</v>
      </c>
      <c r="B1"/>
      <c r="C1"/>
      <c r="D1"/>
      <c r="E1"/>
      <c r="F1"/>
      <c r="G1"/>
      <c r="H1"/>
      <c r="I1"/>
    </row>
    <row r="2" spans="1:9" ht="27.75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9" ht="16.5" customHeight="1">
      <c r="A3" s="52"/>
      <c r="B3" s="53"/>
      <c r="C3" s="53"/>
      <c r="D3" s="53"/>
      <c r="E3" s="54"/>
      <c r="F3" s="54"/>
      <c r="G3" s="54"/>
      <c r="H3" s="54"/>
      <c r="I3"/>
    </row>
    <row r="4" spans="1:9" ht="16.5" customHeight="1">
      <c r="A4" s="55"/>
      <c r="B4" s="55"/>
      <c r="C4" s="55"/>
      <c r="D4" s="55"/>
      <c r="E4" s="60"/>
      <c r="F4" s="60"/>
      <c r="G4" s="75"/>
      <c r="H4"/>
      <c r="I4" s="56" t="s">
        <v>36</v>
      </c>
    </row>
    <row r="5" spans="1:9" ht="28.5" customHeight="1">
      <c r="A5" s="145" t="s">
        <v>37</v>
      </c>
      <c r="B5" s="145" t="s">
        <v>5</v>
      </c>
      <c r="C5" s="141" t="s">
        <v>6</v>
      </c>
      <c r="D5" s="142"/>
      <c r="E5" s="142"/>
      <c r="F5" s="142"/>
      <c r="G5" s="146" t="s">
        <v>7</v>
      </c>
      <c r="H5" s="146" t="s">
        <v>8</v>
      </c>
      <c r="I5" s="146" t="s">
        <v>9</v>
      </c>
    </row>
    <row r="6" spans="1:9" ht="28.5" customHeight="1">
      <c r="A6" s="145"/>
      <c r="B6" s="145"/>
      <c r="C6" s="146" t="s">
        <v>11</v>
      </c>
      <c r="D6" s="146" t="s">
        <v>12</v>
      </c>
      <c r="E6" s="146" t="s">
        <v>13</v>
      </c>
      <c r="F6" s="146" t="s">
        <v>14</v>
      </c>
      <c r="G6" s="147"/>
      <c r="H6" s="147"/>
      <c r="I6" s="147"/>
    </row>
    <row r="7" spans="1:9" ht="28.5" customHeight="1">
      <c r="A7" s="145"/>
      <c r="B7" s="145"/>
      <c r="C7" s="149"/>
      <c r="D7" s="149"/>
      <c r="E7" s="149"/>
      <c r="F7" s="149"/>
      <c r="G7" s="149"/>
      <c r="H7" s="149"/>
      <c r="I7" s="149"/>
    </row>
    <row r="8" spans="1:9" s="50" customFormat="1" ht="19.5" customHeight="1">
      <c r="A8" s="97" t="s">
        <v>5</v>
      </c>
      <c r="B8" s="77"/>
      <c r="C8" s="77"/>
      <c r="D8" s="77"/>
      <c r="E8" s="99"/>
      <c r="F8" s="77">
        <v>0</v>
      </c>
      <c r="G8" s="77">
        <v>0</v>
      </c>
      <c r="H8" s="77">
        <v>0</v>
      </c>
      <c r="I8" s="120">
        <v>0</v>
      </c>
    </row>
    <row r="9" spans="1:9" ht="19.5" customHeight="1">
      <c r="A9" s="97" t="s">
        <v>38</v>
      </c>
      <c r="B9" s="78">
        <v>1470.47</v>
      </c>
      <c r="C9" s="78">
        <f>D9+E9</f>
        <v>1470.47</v>
      </c>
      <c r="D9" s="115">
        <v>1160.6600000000001</v>
      </c>
      <c r="E9" s="115">
        <v>309.81</v>
      </c>
      <c r="F9" s="77">
        <v>0</v>
      </c>
      <c r="G9" s="77">
        <v>0</v>
      </c>
      <c r="H9" s="77">
        <v>0</v>
      </c>
      <c r="I9" s="120">
        <v>0</v>
      </c>
    </row>
    <row r="10" spans="1:9" ht="19.5" customHeight="1">
      <c r="A10" s="97" t="s">
        <v>39</v>
      </c>
      <c r="B10" s="78">
        <v>1470.47</v>
      </c>
      <c r="C10" s="78">
        <f>D10+E10</f>
        <v>1470.47</v>
      </c>
      <c r="D10" s="115">
        <v>1160.6600000000001</v>
      </c>
      <c r="E10" s="115">
        <v>309.81</v>
      </c>
      <c r="F10" s="77">
        <v>0</v>
      </c>
      <c r="G10" s="77">
        <v>0</v>
      </c>
      <c r="H10" s="77">
        <v>0</v>
      </c>
      <c r="I10" s="120">
        <v>0</v>
      </c>
    </row>
    <row r="11" spans="1:9" ht="19.5" customHeight="1">
      <c r="A11" s="97" t="s">
        <v>40</v>
      </c>
      <c r="B11" s="78">
        <v>129.44</v>
      </c>
      <c r="C11" s="78">
        <f>D11+E11</f>
        <v>129.44</v>
      </c>
      <c r="D11" s="78">
        <v>129.44</v>
      </c>
      <c r="E11" s="98"/>
      <c r="F11" s="77">
        <v>0</v>
      </c>
      <c r="G11" s="77">
        <v>0</v>
      </c>
      <c r="H11" s="77">
        <v>0</v>
      </c>
      <c r="I11" s="120">
        <v>0</v>
      </c>
    </row>
    <row r="12" spans="1:9" ht="19.5" customHeight="1">
      <c r="A12" s="97" t="s">
        <v>41</v>
      </c>
      <c r="B12" s="78">
        <v>1341.03</v>
      </c>
      <c r="C12" s="78">
        <f>D12+E12</f>
        <v>1341.03</v>
      </c>
      <c r="D12" s="98">
        <f>D10-D11</f>
        <v>1031.22</v>
      </c>
      <c r="E12" s="98">
        <v>309.81</v>
      </c>
      <c r="F12" s="77">
        <v>0</v>
      </c>
      <c r="G12" s="77">
        <v>0</v>
      </c>
      <c r="H12" s="77">
        <v>0</v>
      </c>
      <c r="I12" s="120">
        <v>0</v>
      </c>
    </row>
    <row r="13" spans="1:9" ht="19.5" customHeight="1">
      <c r="A13" s="97"/>
      <c r="B13" s="77"/>
      <c r="C13" s="77"/>
      <c r="D13" s="99"/>
      <c r="E13" s="99"/>
      <c r="F13" s="77">
        <v>0</v>
      </c>
      <c r="G13" s="77">
        <v>0</v>
      </c>
      <c r="H13" s="77">
        <v>0</v>
      </c>
      <c r="I13" s="120">
        <v>0</v>
      </c>
    </row>
    <row r="14" spans="1:9" ht="19.5" customHeight="1">
      <c r="A14" s="97"/>
      <c r="B14" s="77"/>
      <c r="C14" s="77"/>
      <c r="D14" s="99"/>
      <c r="E14" s="99"/>
      <c r="F14" s="77">
        <v>0</v>
      </c>
      <c r="G14" s="77">
        <v>0</v>
      </c>
      <c r="H14" s="77">
        <v>0</v>
      </c>
      <c r="I14" s="120">
        <v>0</v>
      </c>
    </row>
    <row r="15" spans="1:9" ht="19.5" customHeight="1">
      <c r="A15" s="97"/>
      <c r="B15" s="77"/>
      <c r="C15" s="77"/>
      <c r="D15" s="99"/>
      <c r="E15" s="99"/>
      <c r="F15" s="77">
        <v>0</v>
      </c>
      <c r="G15" s="77">
        <v>0</v>
      </c>
      <c r="H15" s="77">
        <v>0</v>
      </c>
      <c r="I15" s="120">
        <v>0</v>
      </c>
    </row>
    <row r="16" spans="1:9" ht="19.5" customHeight="1">
      <c r="A16" s="97"/>
      <c r="B16" s="77"/>
      <c r="C16" s="77"/>
      <c r="D16" s="99"/>
      <c r="E16" s="99"/>
      <c r="F16" s="77">
        <v>0</v>
      </c>
      <c r="G16" s="77">
        <v>0</v>
      </c>
      <c r="H16" s="77">
        <v>0</v>
      </c>
      <c r="I16" s="120">
        <v>0</v>
      </c>
    </row>
    <row r="17" spans="1:9" ht="19.5" customHeight="1">
      <c r="A17" s="97"/>
      <c r="B17" s="77"/>
      <c r="C17" s="77"/>
      <c r="D17" s="77"/>
      <c r="E17" s="99"/>
      <c r="F17" s="77">
        <v>0</v>
      </c>
      <c r="G17" s="77">
        <v>0</v>
      </c>
      <c r="H17" s="77">
        <v>0</v>
      </c>
      <c r="I17" s="120">
        <v>0</v>
      </c>
    </row>
    <row r="18" spans="1:9" ht="19.5" customHeight="1">
      <c r="A18" s="97"/>
      <c r="B18" s="77"/>
      <c r="C18" s="77"/>
      <c r="D18" s="77"/>
      <c r="E18" s="99"/>
      <c r="F18" s="77">
        <v>0</v>
      </c>
      <c r="G18" s="77">
        <v>0</v>
      </c>
      <c r="H18" s="77">
        <v>0</v>
      </c>
      <c r="I18" s="120">
        <v>0</v>
      </c>
    </row>
    <row r="19" spans="1:9" ht="19.5" customHeight="1">
      <c r="A19" s="97"/>
      <c r="B19" s="77"/>
      <c r="C19" s="77"/>
      <c r="D19" s="99"/>
      <c r="E19" s="99"/>
      <c r="F19" s="77">
        <v>0</v>
      </c>
      <c r="G19" s="77">
        <v>0</v>
      </c>
      <c r="H19" s="77">
        <v>0</v>
      </c>
      <c r="I19" s="120">
        <v>0</v>
      </c>
    </row>
    <row r="20" spans="1:9" ht="18" customHeight="1">
      <c r="A20"/>
      <c r="B20"/>
      <c r="C20"/>
      <c r="D20"/>
      <c r="E20"/>
      <c r="F20"/>
      <c r="G20"/>
      <c r="H20"/>
      <c r="I20"/>
    </row>
    <row r="21" spans="1:9" ht="18.75" customHeight="1">
      <c r="A21" s="59"/>
      <c r="B21" s="59"/>
      <c r="C21" s="59"/>
      <c r="D21" s="59"/>
      <c r="E21" s="59"/>
      <c r="F21" s="59"/>
      <c r="G21" s="59"/>
      <c r="H21" s="59"/>
      <c r="I21"/>
    </row>
    <row r="22" spans="1:9" ht="18" customHeight="1">
      <c r="A22" s="59"/>
      <c r="B22" s="59"/>
      <c r="C22" s="59"/>
      <c r="D22" s="59"/>
      <c r="E22" s="59"/>
      <c r="F22" s="59"/>
      <c r="G22" s="59"/>
      <c r="H22" s="59"/>
      <c r="I22"/>
    </row>
    <row r="23" spans="1:9" ht="18" customHeight="1">
      <c r="A23" s="59"/>
      <c r="B23" s="59"/>
      <c r="C23" s="59"/>
      <c r="D23" s="59"/>
      <c r="E23" s="59"/>
      <c r="F23" s="59"/>
      <c r="G23" s="59"/>
      <c r="H23" s="59"/>
      <c r="I23"/>
    </row>
    <row r="24" spans="1:9" ht="18" customHeight="1">
      <c r="A24" s="59"/>
      <c r="B24" s="59"/>
      <c r="C24" s="59"/>
      <c r="D24" s="59"/>
      <c r="E24" s="59"/>
      <c r="F24" s="59"/>
      <c r="G24" s="59"/>
      <c r="H24" s="59"/>
      <c r="I24"/>
    </row>
    <row r="25" spans="1:9" ht="18" customHeight="1">
      <c r="A25" s="59"/>
      <c r="B25" s="59"/>
      <c r="C25" s="59"/>
      <c r="D25" s="59"/>
      <c r="E25" s="59"/>
      <c r="F25" s="59"/>
      <c r="G25" s="59"/>
      <c r="H25" s="59"/>
      <c r="I25"/>
    </row>
    <row r="26" spans="1:9" ht="18" customHeight="1">
      <c r="A26" s="59"/>
      <c r="B26" s="59"/>
      <c r="C26" s="59"/>
      <c r="D26" s="59"/>
      <c r="E26" s="59"/>
      <c r="F26" s="59"/>
      <c r="G26" s="59"/>
      <c r="H26" s="59"/>
      <c r="I26"/>
    </row>
    <row r="27" spans="1:9" ht="18" customHeight="1">
      <c r="A27" s="59"/>
      <c r="B27" s="59"/>
      <c r="C27" s="59"/>
      <c r="D27" s="59"/>
      <c r="E27" s="59"/>
      <c r="F27" s="59"/>
      <c r="G27" s="59"/>
      <c r="H27" s="59"/>
      <c r="I27"/>
    </row>
    <row r="28" spans="1:9" ht="18" customHeight="1">
      <c r="A28" s="59"/>
      <c r="B28" s="59"/>
      <c r="C28" s="59"/>
      <c r="D28" s="59"/>
      <c r="E28" s="59"/>
      <c r="F28" s="59"/>
      <c r="G28" s="59"/>
      <c r="H28" s="59"/>
      <c r="I28"/>
    </row>
    <row r="29" spans="1:9" ht="18" customHeight="1">
      <c r="A29" s="59"/>
      <c r="B29" s="59"/>
      <c r="C29" s="59"/>
      <c r="D29" s="59"/>
      <c r="E29" s="59"/>
      <c r="F29" s="59"/>
      <c r="G29" s="59"/>
      <c r="H29" s="59"/>
      <c r="I29"/>
    </row>
    <row r="30" spans="1:9" ht="18" customHeight="1">
      <c r="A30" s="59"/>
      <c r="B30" s="59"/>
      <c r="C30" s="59"/>
      <c r="D30" s="59"/>
      <c r="E30" s="59"/>
      <c r="F30" s="59"/>
      <c r="G30" s="59"/>
      <c r="H30" s="59"/>
      <c r="I30"/>
    </row>
    <row r="31" spans="1:9" ht="18" customHeight="1">
      <c r="A31" s="59"/>
      <c r="B31" s="59"/>
      <c r="C31" s="59"/>
      <c r="D31" s="59"/>
      <c r="E31" s="59"/>
      <c r="F31" s="59"/>
      <c r="G31" s="59"/>
      <c r="H31" s="59"/>
      <c r="I31"/>
    </row>
    <row r="32" spans="1:9" ht="18" customHeight="1">
      <c r="A32" s="59"/>
      <c r="B32" s="59"/>
      <c r="C32" s="59"/>
      <c r="D32" s="59"/>
      <c r="E32" s="59"/>
      <c r="F32" s="59"/>
      <c r="G32" s="59"/>
      <c r="H32" s="59"/>
      <c r="I32"/>
    </row>
    <row r="33" spans="1:9" ht="18" customHeight="1">
      <c r="A33" s="59"/>
      <c r="B33" s="59"/>
      <c r="C33" s="59"/>
      <c r="D33" s="59"/>
      <c r="E33" s="59"/>
      <c r="F33" s="59"/>
      <c r="G33" s="59"/>
      <c r="H33" s="59"/>
      <c r="I33"/>
    </row>
    <row r="34" spans="1:9" ht="18" customHeight="1">
      <c r="A34" s="59"/>
      <c r="B34" s="59"/>
      <c r="C34" s="59"/>
      <c r="D34" s="59"/>
      <c r="E34" s="59"/>
      <c r="F34" s="59"/>
      <c r="G34" s="59"/>
      <c r="H34" s="59"/>
      <c r="I34"/>
    </row>
    <row r="35" spans="1:9" ht="12.75" customHeight="1">
      <c r="A35" s="59"/>
      <c r="B35" s="59"/>
      <c r="C35" s="59"/>
      <c r="D35" s="59"/>
      <c r="E35" s="59"/>
      <c r="F35" s="59"/>
      <c r="G35" s="59"/>
      <c r="H35" s="59"/>
      <c r="I35"/>
    </row>
    <row r="36" spans="1:9" ht="12.75" customHeight="1">
      <c r="A36" s="59"/>
      <c r="B36" s="59"/>
      <c r="C36" s="59"/>
      <c r="D36" s="59"/>
      <c r="E36" s="59"/>
      <c r="F36" s="59"/>
      <c r="G36" s="59"/>
      <c r="H36" s="59"/>
      <c r="I36"/>
    </row>
  </sheetData>
  <sheetProtection formatCells="0" formatColumns="0" formatRows="0"/>
  <mergeCells count="11">
    <mergeCell ref="A2:I2"/>
    <mergeCell ref="C5:F5"/>
    <mergeCell ref="A5:A7"/>
    <mergeCell ref="B5:B7"/>
    <mergeCell ref="C6:C7"/>
    <mergeCell ref="D6:D7"/>
    <mergeCell ref="E6:E7"/>
    <mergeCell ref="F6:F7"/>
    <mergeCell ref="G5:G7"/>
    <mergeCell ref="H5:H7"/>
    <mergeCell ref="I5:I7"/>
  </mergeCells>
  <phoneticPr fontId="18" type="noConversion"/>
  <printOptions horizont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showGridLines="0" showZeros="0" workbookViewId="0">
      <selection activeCell="D35" sqref="D35"/>
    </sheetView>
  </sheetViews>
  <sheetFormatPr defaultColWidth="6.875" defaultRowHeight="12.75" customHeight="1"/>
  <cols>
    <col min="1" max="1" width="39.25" style="89" customWidth="1"/>
    <col min="2" max="2" width="13.5" style="89" customWidth="1"/>
    <col min="3" max="3" width="27.875" style="89" customWidth="1"/>
    <col min="4" max="4" width="13.375" style="89" customWidth="1"/>
    <col min="5" max="16384" width="6.875" style="89"/>
  </cols>
  <sheetData>
    <row r="1" spans="1:6" ht="16.5" customHeight="1">
      <c r="A1" s="38" t="s">
        <v>42</v>
      </c>
      <c r="B1"/>
      <c r="C1"/>
      <c r="D1"/>
      <c r="E1"/>
      <c r="F1"/>
    </row>
    <row r="2" spans="1:6" ht="15" customHeight="1">
      <c r="A2" s="101"/>
      <c r="B2"/>
      <c r="C2"/>
      <c r="D2" s="102"/>
      <c r="E2"/>
      <c r="F2"/>
    </row>
    <row r="3" spans="1:6" ht="21" customHeight="1">
      <c r="A3" s="103" t="s">
        <v>43</v>
      </c>
      <c r="B3" s="103"/>
      <c r="C3" s="103"/>
      <c r="D3" s="103"/>
      <c r="E3"/>
      <c r="F3"/>
    </row>
    <row r="4" spans="1:6" ht="16.5" customHeight="1">
      <c r="A4" s="104"/>
      <c r="B4"/>
      <c r="C4"/>
      <c r="D4" s="105" t="s">
        <v>3</v>
      </c>
      <c r="E4"/>
      <c r="F4"/>
    </row>
    <row r="5" spans="1:6" ht="18" customHeight="1">
      <c r="A5" s="106" t="s">
        <v>44</v>
      </c>
      <c r="B5" s="107"/>
      <c r="C5" s="108" t="s">
        <v>45</v>
      </c>
      <c r="D5" s="108"/>
      <c r="E5"/>
      <c r="F5"/>
    </row>
    <row r="6" spans="1:6" ht="18" customHeight="1">
      <c r="A6" s="107" t="s">
        <v>46</v>
      </c>
      <c r="B6" s="109" t="s">
        <v>47</v>
      </c>
      <c r="C6" s="107" t="s">
        <v>48</v>
      </c>
      <c r="D6" s="109" t="s">
        <v>47</v>
      </c>
      <c r="E6"/>
      <c r="F6"/>
    </row>
    <row r="7" spans="1:6" s="88" customFormat="1" ht="18" customHeight="1">
      <c r="A7" s="110" t="s">
        <v>49</v>
      </c>
      <c r="B7" s="111">
        <v>1470.47</v>
      </c>
      <c r="C7" s="112" t="s">
        <v>50</v>
      </c>
      <c r="D7" s="113"/>
      <c r="F7" s="27"/>
    </row>
    <row r="8" spans="1:6" s="88" customFormat="1" ht="18" customHeight="1">
      <c r="A8" s="114" t="s">
        <v>51</v>
      </c>
      <c r="B8" s="115">
        <v>1160.6600000000001</v>
      </c>
      <c r="C8" s="112" t="s">
        <v>52</v>
      </c>
      <c r="D8" s="113"/>
      <c r="E8" s="27"/>
    </row>
    <row r="9" spans="1:6" s="88" customFormat="1" ht="18" customHeight="1">
      <c r="A9" s="114" t="s">
        <v>53</v>
      </c>
      <c r="B9" s="115">
        <v>309.81</v>
      </c>
      <c r="C9" s="112" t="s">
        <v>54</v>
      </c>
      <c r="D9" s="113"/>
    </row>
    <row r="10" spans="1:6" s="88" customFormat="1" ht="18" customHeight="1">
      <c r="A10" s="114" t="s">
        <v>55</v>
      </c>
      <c r="B10" s="113">
        <v>0</v>
      </c>
      <c r="C10" s="112" t="s">
        <v>56</v>
      </c>
      <c r="D10" s="113"/>
      <c r="F10" s="27"/>
    </row>
    <row r="11" spans="1:6" s="88" customFormat="1" ht="18" customHeight="1">
      <c r="A11" s="114" t="s">
        <v>57</v>
      </c>
      <c r="B11" s="113">
        <v>0</v>
      </c>
      <c r="C11" s="112" t="s">
        <v>58</v>
      </c>
      <c r="D11" s="113"/>
    </row>
    <row r="12" spans="1:6" s="88" customFormat="1" ht="18" customHeight="1">
      <c r="A12" s="114" t="s">
        <v>59</v>
      </c>
      <c r="B12" s="113"/>
      <c r="C12" s="112" t="s">
        <v>60</v>
      </c>
      <c r="D12" s="113"/>
    </row>
    <row r="13" spans="1:6" s="88" customFormat="1" ht="18" customHeight="1">
      <c r="A13" s="110" t="s">
        <v>61</v>
      </c>
      <c r="B13" s="113">
        <v>0</v>
      </c>
      <c r="C13" s="112" t="s">
        <v>62</v>
      </c>
      <c r="D13" s="113"/>
      <c r="F13" s="27"/>
    </row>
    <row r="14" spans="1:6" s="88" customFormat="1" ht="18" customHeight="1">
      <c r="A14" s="110"/>
      <c r="B14" s="113"/>
      <c r="C14" s="112" t="s">
        <v>63</v>
      </c>
      <c r="D14" s="113"/>
      <c r="E14" s="27"/>
      <c r="F14" s="27"/>
    </row>
    <row r="15" spans="1:6" s="88" customFormat="1" ht="18" customHeight="1">
      <c r="A15" s="116"/>
      <c r="B15" s="113"/>
      <c r="C15" s="117" t="s">
        <v>64</v>
      </c>
      <c r="D15" s="113"/>
      <c r="F15" s="27"/>
    </row>
    <row r="16" spans="1:6" s="88" customFormat="1" ht="18" customHeight="1">
      <c r="A16" s="116"/>
      <c r="B16" s="113"/>
      <c r="C16" s="112" t="s">
        <v>65</v>
      </c>
      <c r="D16" s="113"/>
      <c r="F16" s="27"/>
    </row>
    <row r="17" spans="1:11" s="88" customFormat="1" ht="18" customHeight="1">
      <c r="A17" s="116"/>
      <c r="B17" s="113"/>
      <c r="C17" s="112" t="s">
        <v>66</v>
      </c>
      <c r="D17" s="113"/>
      <c r="E17" s="27"/>
      <c r="F17" s="27"/>
      <c r="G17" s="27"/>
      <c r="H17" s="27"/>
      <c r="I17" s="27"/>
      <c r="J17" s="27"/>
      <c r="K17" s="27"/>
    </row>
    <row r="18" spans="1:11" s="88" customFormat="1" ht="18" customHeight="1">
      <c r="A18" s="116"/>
      <c r="B18" s="113"/>
      <c r="C18" s="112" t="s">
        <v>67</v>
      </c>
      <c r="D18" s="113"/>
      <c r="F18" s="27"/>
      <c r="G18" s="27"/>
      <c r="H18" s="27"/>
      <c r="I18" s="27"/>
      <c r="J18" s="27"/>
      <c r="K18" s="27"/>
    </row>
    <row r="19" spans="1:11" s="88" customFormat="1" ht="18" customHeight="1">
      <c r="A19" s="116"/>
      <c r="B19" s="113"/>
      <c r="C19" s="112" t="s">
        <v>68</v>
      </c>
      <c r="D19" s="111">
        <v>1470.47</v>
      </c>
      <c r="F19" s="27"/>
      <c r="G19" s="27"/>
      <c r="H19" s="27"/>
      <c r="I19" s="27"/>
      <c r="J19" s="27"/>
      <c r="K19" s="27"/>
    </row>
    <row r="20" spans="1:11" s="88" customFormat="1" ht="18" customHeight="1">
      <c r="A20" s="116"/>
      <c r="B20" s="113"/>
      <c r="C20" s="112" t="s">
        <v>69</v>
      </c>
      <c r="D20" s="113">
        <v>0</v>
      </c>
      <c r="F20" s="27"/>
      <c r="G20" s="27"/>
      <c r="H20" s="27"/>
      <c r="I20" s="27"/>
      <c r="J20" s="27"/>
      <c r="K20" s="27"/>
    </row>
    <row r="21" spans="1:11" s="88" customFormat="1" ht="18" customHeight="1">
      <c r="A21" s="116"/>
      <c r="B21" s="113"/>
      <c r="C21" s="112" t="s">
        <v>70</v>
      </c>
      <c r="D21" s="113">
        <v>0</v>
      </c>
      <c r="F21" s="27"/>
      <c r="G21" s="27"/>
      <c r="H21" s="27"/>
      <c r="I21" s="27"/>
      <c r="J21" s="27"/>
      <c r="K21" s="27"/>
    </row>
    <row r="22" spans="1:11" s="88" customFormat="1" ht="18" customHeight="1">
      <c r="A22" s="116"/>
      <c r="B22" s="113"/>
      <c r="C22" s="112" t="s">
        <v>71</v>
      </c>
      <c r="D22" s="113">
        <v>0</v>
      </c>
      <c r="F22" s="27"/>
      <c r="G22" s="27"/>
      <c r="H22" s="27"/>
      <c r="I22" s="27"/>
      <c r="J22" s="27"/>
      <c r="K22" s="27"/>
    </row>
    <row r="23" spans="1:11" s="88" customFormat="1" ht="18" customHeight="1">
      <c r="A23" s="116"/>
      <c r="B23" s="113"/>
      <c r="C23" s="112" t="s">
        <v>72</v>
      </c>
      <c r="D23" s="113">
        <v>0</v>
      </c>
      <c r="E23" s="27"/>
      <c r="F23" s="27"/>
      <c r="G23" s="27"/>
      <c r="H23" s="27"/>
      <c r="I23" s="27"/>
      <c r="J23" s="27"/>
      <c r="K23" s="27"/>
    </row>
    <row r="24" spans="1:11" s="88" customFormat="1" ht="18" customHeight="1">
      <c r="A24" s="116"/>
      <c r="B24" s="113"/>
      <c r="C24" s="112" t="s">
        <v>73</v>
      </c>
      <c r="D24" s="113">
        <v>0</v>
      </c>
      <c r="F24" s="27"/>
      <c r="G24" s="27"/>
      <c r="H24" s="27"/>
      <c r="I24" s="27"/>
      <c r="J24" s="27"/>
    </row>
    <row r="25" spans="1:11" s="88" customFormat="1" ht="18" customHeight="1">
      <c r="A25" s="116"/>
      <c r="B25" s="113"/>
      <c r="C25" s="112" t="s">
        <v>74</v>
      </c>
      <c r="D25" s="113">
        <v>0</v>
      </c>
      <c r="F25" s="27"/>
      <c r="G25" s="27"/>
      <c r="H25" s="27"/>
      <c r="I25" s="27"/>
      <c r="J25" s="27"/>
      <c r="K25" s="27"/>
    </row>
    <row r="26" spans="1:11" s="88" customFormat="1" ht="18" customHeight="1">
      <c r="A26" s="106"/>
      <c r="B26" s="118"/>
      <c r="C26" s="112" t="s">
        <v>75</v>
      </c>
      <c r="D26" s="113">
        <v>0</v>
      </c>
      <c r="E26" s="27"/>
      <c r="F26" s="27"/>
      <c r="G26" s="27"/>
      <c r="H26" s="27"/>
      <c r="I26" s="27"/>
      <c r="J26" s="27"/>
      <c r="K26" s="27"/>
    </row>
    <row r="27" spans="1:11" s="88" customFormat="1" ht="18" customHeight="1">
      <c r="A27" s="106"/>
      <c r="B27" s="118"/>
      <c r="C27" s="112" t="s">
        <v>76</v>
      </c>
      <c r="D27" s="113">
        <v>0</v>
      </c>
      <c r="E27" s="27"/>
      <c r="F27" s="27"/>
      <c r="G27" s="27"/>
      <c r="H27" s="27"/>
      <c r="I27" s="27"/>
      <c r="J27" s="27"/>
      <c r="K27" s="27"/>
    </row>
    <row r="28" spans="1:11" s="88" customFormat="1" ht="18" customHeight="1">
      <c r="A28" s="106"/>
      <c r="B28" s="118"/>
      <c r="C28" s="112" t="s">
        <v>77</v>
      </c>
      <c r="D28" s="113">
        <v>0</v>
      </c>
      <c r="E28" s="27"/>
      <c r="F28" s="27"/>
      <c r="G28" s="27"/>
      <c r="H28" s="27"/>
      <c r="I28" s="27"/>
      <c r="J28" s="27"/>
      <c r="K28" s="27"/>
    </row>
    <row r="29" spans="1:11" s="88" customFormat="1" ht="18" customHeight="1">
      <c r="A29" s="106"/>
      <c r="B29" s="118"/>
      <c r="C29" s="112" t="s">
        <v>78</v>
      </c>
      <c r="D29" s="113">
        <v>0</v>
      </c>
      <c r="E29" s="27"/>
      <c r="F29" s="27"/>
      <c r="H29" s="27"/>
      <c r="I29" s="27"/>
      <c r="J29" s="27"/>
      <c r="K29" s="27"/>
    </row>
    <row r="30" spans="1:11" s="88" customFormat="1" ht="18" customHeight="1">
      <c r="A30" s="106"/>
      <c r="B30" s="118"/>
      <c r="C30" s="112" t="s">
        <v>79</v>
      </c>
      <c r="D30" s="113">
        <v>0</v>
      </c>
      <c r="G30" s="27"/>
      <c r="H30" s="27"/>
      <c r="I30" s="27"/>
      <c r="J30" s="27"/>
      <c r="K30" s="27"/>
    </row>
    <row r="31" spans="1:11" s="88" customFormat="1" ht="18" customHeight="1">
      <c r="A31" s="106"/>
      <c r="B31" s="118"/>
      <c r="C31" s="112" t="s">
        <v>80</v>
      </c>
      <c r="D31" s="113">
        <v>0</v>
      </c>
      <c r="E31" s="27"/>
      <c r="F31" s="27"/>
      <c r="G31" s="27"/>
      <c r="H31" s="27"/>
      <c r="I31" s="27"/>
      <c r="J31" s="27"/>
      <c r="K31" s="27"/>
    </row>
    <row r="32" spans="1:11" s="88" customFormat="1" ht="18" customHeight="1">
      <c r="A32" s="106"/>
      <c r="B32" s="118"/>
      <c r="C32" s="112" t="s">
        <v>81</v>
      </c>
      <c r="D32" s="118">
        <v>0</v>
      </c>
      <c r="E32" s="27"/>
      <c r="G32" s="27"/>
      <c r="H32" s="27"/>
      <c r="I32" s="27"/>
      <c r="J32" s="27"/>
      <c r="K32" s="27"/>
    </row>
    <row r="33" spans="1:6" s="88" customFormat="1" ht="18" customHeight="1">
      <c r="A33" s="106"/>
      <c r="B33" s="118"/>
      <c r="C33" s="112" t="s">
        <v>82</v>
      </c>
      <c r="D33" s="118">
        <v>0</v>
      </c>
      <c r="E33" s="27"/>
    </row>
    <row r="34" spans="1:6" s="88" customFormat="1" ht="18" customHeight="1">
      <c r="A34" s="106"/>
      <c r="B34" s="118"/>
      <c r="C34" s="112" t="s">
        <v>83</v>
      </c>
      <c r="D34" s="118">
        <v>0</v>
      </c>
      <c r="E34" s="27"/>
    </row>
    <row r="35" spans="1:6" s="88" customFormat="1" ht="18" customHeight="1">
      <c r="A35" s="106" t="s">
        <v>84</v>
      </c>
      <c r="B35" s="111">
        <v>1470.47</v>
      </c>
      <c r="C35" s="119" t="s">
        <v>85</v>
      </c>
      <c r="D35" s="111">
        <v>1470.47</v>
      </c>
      <c r="E35" s="27"/>
      <c r="F35" s="27"/>
    </row>
    <row r="36" spans="1:6" ht="18" customHeight="1">
      <c r="A36"/>
      <c r="B36"/>
      <c r="C36"/>
      <c r="D36"/>
      <c r="E36"/>
      <c r="F36"/>
    </row>
    <row r="37" spans="1:6" ht="18" customHeight="1">
      <c r="A37"/>
      <c r="B37"/>
      <c r="C37"/>
      <c r="D37"/>
      <c r="E37"/>
      <c r="F37"/>
    </row>
    <row r="38" spans="1:6" ht="18" customHeight="1">
      <c r="A38"/>
      <c r="B38"/>
      <c r="C38"/>
      <c r="D38"/>
      <c r="E38"/>
      <c r="F38"/>
    </row>
    <row r="39" spans="1:6" ht="18" customHeight="1">
      <c r="A39"/>
      <c r="B39"/>
      <c r="C39"/>
      <c r="D39"/>
      <c r="E39"/>
      <c r="F39"/>
    </row>
    <row r="40" spans="1:6" ht="18" customHeight="1">
      <c r="A40"/>
      <c r="B40"/>
      <c r="C40"/>
      <c r="D40"/>
      <c r="E40"/>
      <c r="F40"/>
    </row>
    <row r="41" spans="1:6" ht="18" customHeight="1">
      <c r="A41"/>
      <c r="B41"/>
      <c r="C41"/>
      <c r="D41"/>
      <c r="E41"/>
      <c r="F41"/>
    </row>
    <row r="42" spans="1:6" ht="12.75" customHeight="1">
      <c r="A42"/>
      <c r="B42"/>
      <c r="C42"/>
      <c r="D42"/>
    </row>
    <row r="43" spans="1:6" ht="12.75" customHeight="1">
      <c r="A43"/>
      <c r="B43"/>
      <c r="C43"/>
      <c r="D43"/>
    </row>
    <row r="44" spans="1:6" ht="12.75" customHeight="1">
      <c r="A44"/>
      <c r="B44"/>
      <c r="C44"/>
      <c r="D44"/>
    </row>
    <row r="45" spans="1:6" ht="12.75" customHeight="1">
      <c r="A45"/>
      <c r="B45"/>
      <c r="C45"/>
      <c r="D45"/>
    </row>
    <row r="46" spans="1:6" ht="12.75" customHeight="1">
      <c r="A46"/>
      <c r="B46"/>
      <c r="C46"/>
      <c r="D46"/>
    </row>
    <row r="47" spans="1:6" ht="12.75" customHeight="1">
      <c r="A47"/>
      <c r="B47"/>
      <c r="C47"/>
      <c r="D47" s="88"/>
      <c r="E47"/>
      <c r="F47"/>
    </row>
  </sheetData>
  <sheetProtection formatCells="0" formatColumns="0" formatRows="0"/>
  <phoneticPr fontId="18" type="noConversion"/>
  <printOptions horizontalCentered="1"/>
  <pageMargins left="0" right="0" top="0" bottom="0.39370078740157499" header="0.39370078740157499" footer="0.196850393700787"/>
  <pageSetup paperSize="9" fitToHeight="9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"/>
  <sheetViews>
    <sheetView showGridLines="0" showZeros="0" workbookViewId="0">
      <selection activeCell="A12" sqref="A12"/>
    </sheetView>
  </sheetViews>
  <sheetFormatPr defaultColWidth="6.875" defaultRowHeight="12.75" customHeight="1"/>
  <cols>
    <col min="1" max="1" width="36.875" style="51" customWidth="1"/>
    <col min="2" max="2" width="16.375" style="51" customWidth="1"/>
    <col min="3" max="3" width="13.25" style="51" customWidth="1"/>
    <col min="4" max="4" width="12.25" style="51" customWidth="1"/>
    <col min="5" max="5" width="11.625" style="51" customWidth="1"/>
    <col min="6" max="6" width="11.25" style="51" customWidth="1"/>
    <col min="7" max="7" width="11.375" style="51" customWidth="1"/>
    <col min="8" max="243" width="6.875" style="51" customWidth="1"/>
    <col min="244" max="16384" width="6.875" style="51"/>
  </cols>
  <sheetData>
    <row r="1" spans="1:7" ht="24.75" customHeight="1">
      <c r="A1" s="38" t="s">
        <v>86</v>
      </c>
      <c r="B1"/>
      <c r="C1"/>
      <c r="D1"/>
      <c r="E1"/>
      <c r="F1"/>
      <c r="G1"/>
    </row>
    <row r="2" spans="1:7" ht="27.75" customHeight="1">
      <c r="A2" s="148" t="s">
        <v>87</v>
      </c>
      <c r="B2" s="148"/>
      <c r="C2" s="148"/>
      <c r="D2" s="148"/>
      <c r="E2" s="148"/>
      <c r="F2" s="148"/>
      <c r="G2" s="148"/>
    </row>
    <row r="3" spans="1:7" ht="16.5" customHeight="1">
      <c r="A3" s="52"/>
      <c r="B3" s="53"/>
      <c r="C3" s="53"/>
      <c r="D3" s="53"/>
      <c r="E3" s="54"/>
      <c r="F3" s="54"/>
      <c r="G3" s="54"/>
    </row>
    <row r="4" spans="1:7" ht="16.5" customHeight="1">
      <c r="A4" s="55"/>
      <c r="B4" s="55"/>
      <c r="C4" s="55"/>
      <c r="D4" s="55"/>
      <c r="E4" s="60"/>
      <c r="F4" s="60"/>
      <c r="G4" s="56" t="s">
        <v>36</v>
      </c>
    </row>
    <row r="5" spans="1:7" ht="28.5" customHeight="1">
      <c r="A5" s="145" t="s">
        <v>37</v>
      </c>
      <c r="B5" s="145" t="s">
        <v>5</v>
      </c>
      <c r="C5" s="141" t="s">
        <v>88</v>
      </c>
      <c r="D5" s="142"/>
      <c r="E5" s="142"/>
      <c r="F5" s="142"/>
      <c r="G5" s="152" t="s">
        <v>18</v>
      </c>
    </row>
    <row r="6" spans="1:7" ht="28.5" customHeight="1">
      <c r="A6" s="145"/>
      <c r="B6" s="145"/>
      <c r="C6" s="146" t="s">
        <v>11</v>
      </c>
      <c r="D6" s="146" t="s">
        <v>15</v>
      </c>
      <c r="E6" s="146" t="s">
        <v>16</v>
      </c>
      <c r="F6" s="150" t="s">
        <v>17</v>
      </c>
      <c r="G6" s="152"/>
    </row>
    <row r="7" spans="1:7" ht="28.5" customHeight="1">
      <c r="A7" s="145"/>
      <c r="B7" s="145"/>
      <c r="C7" s="149"/>
      <c r="D7" s="149"/>
      <c r="E7" s="149"/>
      <c r="F7" s="151"/>
      <c r="G7" s="152"/>
    </row>
    <row r="8" spans="1:7" s="50" customFormat="1" ht="19.5" customHeight="1">
      <c r="A8" s="97" t="s">
        <v>5</v>
      </c>
      <c r="B8" s="78">
        <v>1470.47</v>
      </c>
      <c r="C8" s="78">
        <v>1465.46</v>
      </c>
      <c r="D8" s="78">
        <v>950.62</v>
      </c>
      <c r="E8" s="78">
        <v>127.45</v>
      </c>
      <c r="F8" s="78">
        <v>387.39</v>
      </c>
      <c r="G8" s="78">
        <v>5.01</v>
      </c>
    </row>
    <row r="9" spans="1:7" ht="19.5" customHeight="1">
      <c r="A9" s="97" t="s">
        <v>38</v>
      </c>
      <c r="B9" s="78">
        <v>1470.47</v>
      </c>
      <c r="C9" s="78">
        <v>1465.46</v>
      </c>
      <c r="D9" s="78">
        <v>950.62</v>
      </c>
      <c r="E9" s="78">
        <v>127.45</v>
      </c>
      <c r="F9" s="78">
        <v>387.39</v>
      </c>
      <c r="G9" s="78">
        <v>5.01</v>
      </c>
    </row>
    <row r="10" spans="1:7" ht="19.5" customHeight="1">
      <c r="A10" s="97" t="s">
        <v>39</v>
      </c>
      <c r="B10" s="78">
        <v>1470.47</v>
      </c>
      <c r="C10" s="78">
        <v>1465.46</v>
      </c>
      <c r="D10" s="78">
        <v>950.62</v>
      </c>
      <c r="E10" s="78">
        <v>127.45</v>
      </c>
      <c r="F10" s="78">
        <v>387.39</v>
      </c>
      <c r="G10" s="78">
        <v>5.01</v>
      </c>
    </row>
    <row r="11" spans="1:7" ht="19.5" customHeight="1">
      <c r="A11" s="97" t="s">
        <v>40</v>
      </c>
      <c r="B11" s="78">
        <v>129.44</v>
      </c>
      <c r="C11" s="78">
        <v>129.44</v>
      </c>
      <c r="D11" s="98">
        <v>76.31</v>
      </c>
      <c r="E11" s="98">
        <v>16.23</v>
      </c>
      <c r="F11" s="78">
        <v>36.9</v>
      </c>
      <c r="G11" s="78"/>
    </row>
    <row r="12" spans="1:7" ht="19.5" customHeight="1">
      <c r="A12" s="97" t="s">
        <v>41</v>
      </c>
      <c r="B12" s="78">
        <v>1341.03</v>
      </c>
      <c r="C12" s="78">
        <v>1336.02</v>
      </c>
      <c r="D12" s="78">
        <v>874.31</v>
      </c>
      <c r="E12" s="78">
        <v>111.22</v>
      </c>
      <c r="F12" s="78">
        <v>350.49</v>
      </c>
      <c r="G12" s="78">
        <v>5.01</v>
      </c>
    </row>
    <row r="13" spans="1:7" ht="18" customHeight="1">
      <c r="A13" s="59"/>
      <c r="B13" s="59"/>
      <c r="C13" s="59"/>
      <c r="D13" s="59"/>
      <c r="E13" s="59"/>
      <c r="F13" s="59"/>
      <c r="G13" s="59"/>
    </row>
    <row r="14" spans="1:7" ht="12.75" customHeight="1">
      <c r="A14" s="59"/>
      <c r="B14" s="59"/>
      <c r="C14" s="59"/>
      <c r="D14" s="59"/>
      <c r="E14" s="59"/>
      <c r="F14" s="59"/>
      <c r="G14" s="59"/>
    </row>
    <row r="15" spans="1:7" ht="12.75" customHeight="1">
      <c r="A15" s="59"/>
      <c r="B15" s="59"/>
      <c r="C15" s="59"/>
      <c r="D15" s="100"/>
      <c r="E15" s="100"/>
      <c r="F15" s="100"/>
      <c r="G15" s="100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8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"/>
  <sheetViews>
    <sheetView showGridLines="0" showZeros="0" workbookViewId="0">
      <selection activeCell="C30" sqref="C30"/>
    </sheetView>
  </sheetViews>
  <sheetFormatPr defaultColWidth="6.875" defaultRowHeight="12.75" customHeight="1"/>
  <cols>
    <col min="1" max="1" width="36.875" style="51" customWidth="1"/>
    <col min="2" max="2" width="15.25" style="51" customWidth="1"/>
    <col min="3" max="4" width="13.125" style="51" customWidth="1"/>
    <col min="5" max="5" width="12.75" style="51" customWidth="1"/>
    <col min="6" max="6" width="12.5" style="51" customWidth="1"/>
    <col min="7" max="7" width="13.875" style="51" customWidth="1"/>
    <col min="8" max="246" width="6.875" style="51" customWidth="1"/>
    <col min="247" max="16384" width="6.875" style="51"/>
  </cols>
  <sheetData>
    <row r="1" spans="1:7" ht="24.75" customHeight="1">
      <c r="A1" s="38" t="s">
        <v>89</v>
      </c>
      <c r="B1"/>
      <c r="C1"/>
      <c r="D1"/>
      <c r="E1"/>
      <c r="F1"/>
      <c r="G1"/>
    </row>
    <row r="2" spans="1:7" ht="27.75" customHeight="1">
      <c r="A2" s="148" t="s">
        <v>90</v>
      </c>
      <c r="B2" s="148"/>
      <c r="C2" s="148"/>
      <c r="D2" s="148"/>
      <c r="E2" s="148"/>
      <c r="F2" s="148"/>
      <c r="G2" s="148"/>
    </row>
    <row r="3" spans="1:7" ht="16.5" customHeight="1">
      <c r="A3" s="52"/>
      <c r="B3" s="53"/>
      <c r="C3" s="53"/>
      <c r="D3" s="53"/>
      <c r="E3" s="54"/>
      <c r="F3" s="54"/>
      <c r="G3" s="54"/>
    </row>
    <row r="4" spans="1:7" ht="16.5" customHeight="1">
      <c r="A4" s="55"/>
      <c r="B4" s="55"/>
      <c r="C4" s="55"/>
      <c r="D4" s="55"/>
      <c r="E4" s="60"/>
      <c r="F4" s="60"/>
      <c r="G4" s="56" t="s">
        <v>36</v>
      </c>
    </row>
    <row r="5" spans="1:7" ht="28.5" customHeight="1">
      <c r="A5" s="145" t="s">
        <v>37</v>
      </c>
      <c r="B5" s="145" t="s">
        <v>5</v>
      </c>
      <c r="C5" s="141" t="s">
        <v>88</v>
      </c>
      <c r="D5" s="142"/>
      <c r="E5" s="142"/>
      <c r="F5" s="142"/>
      <c r="G5" s="152" t="s">
        <v>18</v>
      </c>
    </row>
    <row r="6" spans="1:7" ht="28.5" customHeight="1">
      <c r="A6" s="145"/>
      <c r="B6" s="145"/>
      <c r="C6" s="146" t="s">
        <v>11</v>
      </c>
      <c r="D6" s="146" t="s">
        <v>15</v>
      </c>
      <c r="E6" s="146" t="s">
        <v>16</v>
      </c>
      <c r="F6" s="150" t="s">
        <v>17</v>
      </c>
      <c r="G6" s="152"/>
    </row>
    <row r="7" spans="1:7" ht="28.5" customHeight="1">
      <c r="A7" s="145"/>
      <c r="B7" s="145"/>
      <c r="C7" s="149"/>
      <c r="D7" s="149"/>
      <c r="E7" s="149"/>
      <c r="F7" s="151"/>
      <c r="G7" s="152"/>
    </row>
    <row r="8" spans="1:7" s="50" customFormat="1" ht="19.5" customHeight="1">
      <c r="A8" s="97" t="s">
        <v>5</v>
      </c>
      <c r="B8" s="78">
        <v>1160.6600000000001</v>
      </c>
      <c r="C8" s="78">
        <v>1155.6500000000001</v>
      </c>
      <c r="D8" s="78">
        <v>817.39</v>
      </c>
      <c r="E8" s="78">
        <v>44.48</v>
      </c>
      <c r="F8" s="78">
        <v>293.77999999999997</v>
      </c>
      <c r="G8" s="78">
        <v>5.01</v>
      </c>
    </row>
    <row r="9" spans="1:7" ht="19.5" customHeight="1">
      <c r="A9" s="97" t="s">
        <v>38</v>
      </c>
      <c r="B9" s="78">
        <v>1160.6600000000001</v>
      </c>
      <c r="C9" s="78">
        <v>1155.6500000000001</v>
      </c>
      <c r="D9" s="78">
        <v>817.39</v>
      </c>
      <c r="E9" s="78">
        <v>44.48</v>
      </c>
      <c r="F9" s="78">
        <v>293.77999999999997</v>
      </c>
      <c r="G9" s="78">
        <v>5.01</v>
      </c>
    </row>
    <row r="10" spans="1:7" ht="19.5" customHeight="1">
      <c r="A10" s="97" t="s">
        <v>39</v>
      </c>
      <c r="B10" s="78">
        <f>C10+G10</f>
        <v>1160.6600000000001</v>
      </c>
      <c r="C10" s="78">
        <f>SUM(C11:C12)</f>
        <v>1155.6500000000001</v>
      </c>
      <c r="D10" s="78">
        <f>SUM(D11:D12)</f>
        <v>817.39</v>
      </c>
      <c r="E10" s="78">
        <f>SUM(E11:E12)</f>
        <v>44.48</v>
      </c>
      <c r="F10" s="78">
        <f>SUM(F11:F12)</f>
        <v>293.77999999999997</v>
      </c>
      <c r="G10" s="78">
        <v>5.01</v>
      </c>
    </row>
    <row r="11" spans="1:7" ht="19.5" customHeight="1">
      <c r="A11" s="97" t="s">
        <v>91</v>
      </c>
      <c r="B11" s="78">
        <v>129.44</v>
      </c>
      <c r="C11" s="78">
        <v>129.44</v>
      </c>
      <c r="D11" s="98">
        <v>76.31</v>
      </c>
      <c r="E11" s="98">
        <v>16.23</v>
      </c>
      <c r="F11" s="78">
        <v>36.9</v>
      </c>
      <c r="G11" s="78"/>
    </row>
    <row r="12" spans="1:7" ht="19.5" customHeight="1">
      <c r="A12" s="97" t="s">
        <v>41</v>
      </c>
      <c r="B12" s="78">
        <f>C12+G12</f>
        <v>1031.22</v>
      </c>
      <c r="C12" s="78">
        <f>SUM(D12:F12)</f>
        <v>1026.21</v>
      </c>
      <c r="D12" s="78">
        <f>-133.23+874.31</f>
        <v>741.08</v>
      </c>
      <c r="E12" s="78">
        <f>-82.97+111.22</f>
        <v>28.25</v>
      </c>
      <c r="F12" s="78">
        <f>-93.6+350.48</f>
        <v>256.88</v>
      </c>
      <c r="G12" s="78">
        <v>5.01</v>
      </c>
    </row>
    <row r="13" spans="1:7" ht="19.5" customHeight="1">
      <c r="A13" s="97"/>
      <c r="B13" s="77"/>
      <c r="C13" s="77"/>
      <c r="D13" s="99"/>
      <c r="E13" s="99"/>
      <c r="F13" s="77"/>
      <c r="G13" s="77"/>
    </row>
    <row r="14" spans="1:7" ht="19.5" customHeight="1">
      <c r="A14" s="97"/>
      <c r="B14" s="77"/>
      <c r="C14" s="77"/>
      <c r="D14" s="99"/>
      <c r="E14" s="99"/>
      <c r="F14" s="77"/>
      <c r="G14" s="77"/>
    </row>
    <row r="15" spans="1:7" ht="19.5" customHeight="1">
      <c r="A15" s="97"/>
      <c r="B15" s="77"/>
      <c r="C15" s="77"/>
      <c r="D15" s="99"/>
      <c r="E15" s="99"/>
      <c r="F15" s="77"/>
      <c r="G15" s="77"/>
    </row>
    <row r="16" spans="1:7" ht="19.5" customHeight="1">
      <c r="A16" s="97"/>
      <c r="B16" s="77"/>
      <c r="C16" s="77"/>
      <c r="D16" s="99"/>
      <c r="E16" s="99"/>
      <c r="F16" s="77"/>
      <c r="G16" s="77"/>
    </row>
    <row r="17" spans="1:7" ht="19.5" customHeight="1">
      <c r="A17" s="97"/>
      <c r="B17" s="77"/>
      <c r="C17" s="77"/>
      <c r="D17" s="77"/>
      <c r="E17" s="77"/>
      <c r="F17" s="77"/>
      <c r="G17" s="77"/>
    </row>
    <row r="18" spans="1:7" ht="19.5" customHeight="1">
      <c r="A18" s="97"/>
      <c r="B18" s="77"/>
      <c r="C18" s="77"/>
      <c r="D18" s="77"/>
      <c r="E18" s="77"/>
      <c r="F18" s="77"/>
      <c r="G18" s="77"/>
    </row>
    <row r="19" spans="1:7" ht="19.5" customHeight="1">
      <c r="A19" s="97"/>
      <c r="B19" s="77"/>
      <c r="C19" s="77"/>
      <c r="D19" s="99"/>
      <c r="E19" s="99"/>
      <c r="F19" s="77"/>
      <c r="G19" s="77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59"/>
      <c r="B21" s="59"/>
      <c r="C21" s="59"/>
      <c r="D21" s="59"/>
      <c r="E21" s="59"/>
      <c r="F21" s="59"/>
      <c r="G21" s="59"/>
    </row>
    <row r="22" spans="1:7" ht="18" customHeight="1">
      <c r="A22" s="59"/>
      <c r="B22" s="59"/>
      <c r="C22" s="59"/>
      <c r="D22" s="59"/>
      <c r="E22" s="59"/>
      <c r="F22" s="59"/>
      <c r="G22" s="59"/>
    </row>
    <row r="23" spans="1:7" ht="18" customHeight="1">
      <c r="A23" s="59"/>
      <c r="B23" s="59"/>
      <c r="C23" s="59"/>
      <c r="D23" s="59"/>
      <c r="E23" s="59"/>
      <c r="F23" s="59"/>
      <c r="G23" s="59"/>
    </row>
    <row r="24" spans="1:7" ht="18" customHeight="1">
      <c r="A24" s="59"/>
      <c r="B24" s="59"/>
      <c r="C24" s="59"/>
      <c r="D24" s="59"/>
      <c r="E24" s="59"/>
      <c r="F24" s="59"/>
      <c r="G24" s="59"/>
    </row>
    <row r="25" spans="1:7" ht="18" customHeight="1">
      <c r="A25" s="59"/>
      <c r="B25" s="59"/>
      <c r="C25" s="59"/>
      <c r="D25" s="59"/>
      <c r="E25" s="59"/>
      <c r="F25" s="59"/>
      <c r="G25" s="59"/>
    </row>
    <row r="26" spans="1:7" ht="18" customHeight="1">
      <c r="A26" s="59"/>
      <c r="B26" s="59"/>
      <c r="C26" s="59"/>
      <c r="D26" s="59"/>
      <c r="E26" s="59"/>
      <c r="F26" s="59"/>
      <c r="G26" s="59"/>
    </row>
    <row r="27" spans="1:7" ht="18" customHeight="1">
      <c r="A27" s="59"/>
      <c r="B27" s="59"/>
      <c r="C27" s="59"/>
      <c r="D27" s="59"/>
      <c r="E27" s="59"/>
      <c r="F27" s="59"/>
      <c r="G27" s="59"/>
    </row>
    <row r="28" spans="1:7" ht="18" customHeight="1">
      <c r="A28" s="59"/>
      <c r="B28" s="59"/>
      <c r="C28" s="59"/>
      <c r="D28" s="59"/>
      <c r="E28" s="59"/>
      <c r="F28" s="59"/>
      <c r="G28" s="59"/>
    </row>
    <row r="29" spans="1:7" ht="18" customHeight="1">
      <c r="A29" s="59"/>
      <c r="B29" s="59"/>
      <c r="C29" s="59"/>
      <c r="D29" s="59"/>
      <c r="E29" s="59"/>
      <c r="F29" s="59"/>
      <c r="G29" s="59"/>
    </row>
    <row r="30" spans="1:7" ht="18" customHeight="1">
      <c r="A30" s="59"/>
      <c r="B30" s="59"/>
      <c r="C30" s="59"/>
      <c r="D30" s="59"/>
      <c r="E30" s="59"/>
      <c r="F30" s="59"/>
      <c r="G30" s="59"/>
    </row>
    <row r="31" spans="1:7" ht="18" customHeight="1">
      <c r="A31" s="59"/>
      <c r="B31" s="59"/>
      <c r="C31" s="59"/>
      <c r="D31" s="59"/>
      <c r="E31" s="59"/>
      <c r="F31" s="59"/>
      <c r="G31" s="59"/>
    </row>
    <row r="32" spans="1:7" ht="18" customHeight="1">
      <c r="A32" s="59"/>
      <c r="B32" s="59"/>
      <c r="C32" s="59"/>
      <c r="D32" s="59"/>
      <c r="E32" s="59"/>
      <c r="F32" s="59"/>
      <c r="G32" s="59"/>
    </row>
    <row r="33" spans="1:7" ht="18" customHeight="1">
      <c r="A33" s="59"/>
      <c r="B33" s="59"/>
      <c r="C33" s="59"/>
      <c r="D33" s="59"/>
      <c r="E33" s="59"/>
      <c r="F33" s="59"/>
      <c r="G33" s="59"/>
    </row>
    <row r="34" spans="1:7" ht="18" customHeight="1">
      <c r="A34" s="59"/>
      <c r="B34" s="59"/>
      <c r="C34" s="59"/>
      <c r="D34" s="59"/>
      <c r="E34" s="59"/>
      <c r="F34" s="59"/>
      <c r="G34" s="59"/>
    </row>
    <row r="35" spans="1:7" ht="12.75" customHeight="1">
      <c r="A35" s="59"/>
      <c r="B35" s="59"/>
      <c r="C35" s="59"/>
      <c r="D35" s="59"/>
      <c r="E35" s="59"/>
      <c r="F35" s="59"/>
      <c r="G35" s="59"/>
    </row>
    <row r="36" spans="1:7" ht="12.75" customHeight="1">
      <c r="A36" s="59"/>
      <c r="B36" s="59"/>
      <c r="C36" s="59"/>
      <c r="D36" s="59"/>
      <c r="E36" s="59"/>
      <c r="F36" s="59"/>
      <c r="G36" s="5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8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9"/>
  <sheetViews>
    <sheetView showGridLines="0" showZeros="0" workbookViewId="0">
      <selection activeCell="H38" sqref="H38"/>
    </sheetView>
  </sheetViews>
  <sheetFormatPr defaultColWidth="6.875" defaultRowHeight="12.75" customHeight="1"/>
  <cols>
    <col min="1" max="1" width="30.625" style="89" customWidth="1"/>
    <col min="2" max="4" width="19.5" style="89" customWidth="1"/>
    <col min="5" max="245" width="6.875" style="89" customWidth="1"/>
    <col min="246" max="16384" width="6.875" style="89"/>
  </cols>
  <sheetData>
    <row r="1" spans="1:4" ht="21" customHeight="1">
      <c r="A1" s="38" t="s">
        <v>92</v>
      </c>
      <c r="B1"/>
      <c r="C1"/>
      <c r="D1" s="90"/>
    </row>
    <row r="2" spans="1:4" ht="24" customHeight="1">
      <c r="A2" s="91" t="s">
        <v>93</v>
      </c>
      <c r="B2" s="92"/>
      <c r="C2" s="92"/>
      <c r="D2" s="93"/>
    </row>
    <row r="3" spans="1:4" ht="20.25" customHeight="1">
      <c r="A3"/>
      <c r="B3"/>
      <c r="C3"/>
      <c r="D3" s="90" t="s">
        <v>3</v>
      </c>
    </row>
    <row r="4" spans="1:4" ht="16.5" customHeight="1">
      <c r="A4" s="153" t="s">
        <v>94</v>
      </c>
      <c r="B4" s="153" t="s">
        <v>95</v>
      </c>
      <c r="C4" s="153"/>
      <c r="D4" s="153"/>
    </row>
    <row r="5" spans="1:4" ht="16.5" customHeight="1">
      <c r="A5" s="153"/>
      <c r="B5" s="154" t="s">
        <v>96</v>
      </c>
      <c r="C5" s="154" t="s">
        <v>97</v>
      </c>
      <c r="D5" s="156" t="s">
        <v>98</v>
      </c>
    </row>
    <row r="6" spans="1:4" ht="16.5" customHeight="1">
      <c r="A6" s="153"/>
      <c r="B6" s="155"/>
      <c r="C6" s="155"/>
      <c r="D6" s="157"/>
    </row>
    <row r="7" spans="1:4" s="88" customFormat="1" ht="16.5" customHeight="1">
      <c r="A7" s="94" t="s">
        <v>5</v>
      </c>
      <c r="B7" s="95">
        <v>1465.46</v>
      </c>
      <c r="C7" s="95">
        <v>1338.01</v>
      </c>
      <c r="D7" s="95">
        <v>127.45</v>
      </c>
    </row>
    <row r="8" spans="1:4" ht="16.5" customHeight="1">
      <c r="A8" s="94" t="s">
        <v>15</v>
      </c>
      <c r="B8" s="95">
        <v>950.62</v>
      </c>
      <c r="C8" s="95">
        <v>950.62</v>
      </c>
      <c r="D8" s="95"/>
    </row>
    <row r="9" spans="1:4" ht="16.5" customHeight="1">
      <c r="A9" s="94" t="s">
        <v>99</v>
      </c>
      <c r="B9" s="95">
        <v>565.23</v>
      </c>
      <c r="C9" s="96">
        <v>565.23</v>
      </c>
      <c r="D9" s="96"/>
    </row>
    <row r="10" spans="1:4" ht="16.5" customHeight="1">
      <c r="A10" s="94" t="s">
        <v>100</v>
      </c>
      <c r="B10" s="95">
        <v>272.7</v>
      </c>
      <c r="C10" s="96">
        <v>272.7</v>
      </c>
      <c r="D10" s="96"/>
    </row>
    <row r="11" spans="1:4" ht="16.5" customHeight="1">
      <c r="A11" s="94" t="s">
        <v>101</v>
      </c>
      <c r="B11" s="95">
        <v>53.74</v>
      </c>
      <c r="C11" s="96">
        <v>53.74</v>
      </c>
      <c r="D11" s="96"/>
    </row>
    <row r="12" spans="1:4" ht="16.5" customHeight="1">
      <c r="A12" s="94" t="s">
        <v>102</v>
      </c>
      <c r="B12" s="95">
        <v>-11.66</v>
      </c>
      <c r="C12" s="96">
        <v>-11.66</v>
      </c>
      <c r="D12" s="96"/>
    </row>
    <row r="13" spans="1:4" ht="16.5" customHeight="1">
      <c r="A13" s="94" t="s">
        <v>103</v>
      </c>
      <c r="B13" s="95">
        <v>27.49</v>
      </c>
      <c r="C13" s="96">
        <v>27.49</v>
      </c>
      <c r="D13" s="96"/>
    </row>
    <row r="14" spans="1:4" ht="16.5" customHeight="1">
      <c r="A14" s="94" t="s">
        <v>104</v>
      </c>
      <c r="B14" s="95">
        <v>3.38</v>
      </c>
      <c r="C14" s="96">
        <v>3.38</v>
      </c>
      <c r="D14" s="96"/>
    </row>
    <row r="15" spans="1:4" ht="16.5" customHeight="1">
      <c r="A15" s="94" t="s">
        <v>105</v>
      </c>
      <c r="B15" s="95">
        <v>39.74</v>
      </c>
      <c r="C15" s="96">
        <v>39.74</v>
      </c>
      <c r="D15" s="96"/>
    </row>
    <row r="16" spans="1:4" ht="16.5" customHeight="1">
      <c r="A16" s="94" t="s">
        <v>106</v>
      </c>
      <c r="B16" s="95">
        <v>0</v>
      </c>
      <c r="C16" s="96">
        <v>0</v>
      </c>
      <c r="D16" s="96"/>
    </row>
    <row r="17" spans="1:4" ht="16.5" customHeight="1">
      <c r="A17" s="94" t="s">
        <v>16</v>
      </c>
      <c r="B17" s="95">
        <v>127.45</v>
      </c>
      <c r="C17" s="95"/>
      <c r="D17" s="95">
        <v>127.45</v>
      </c>
    </row>
    <row r="18" spans="1:4" ht="16.5" customHeight="1">
      <c r="A18" s="94" t="s">
        <v>107</v>
      </c>
      <c r="B18" s="95">
        <v>30.87</v>
      </c>
      <c r="C18" s="96"/>
      <c r="D18" s="96">
        <v>30.87</v>
      </c>
    </row>
    <row r="19" spans="1:4" ht="16.5" customHeight="1">
      <c r="A19" s="94" t="s">
        <v>108</v>
      </c>
      <c r="B19" s="95">
        <v>24.68</v>
      </c>
      <c r="C19" s="96"/>
      <c r="D19" s="96">
        <v>24.68</v>
      </c>
    </row>
    <row r="20" spans="1:4" ht="16.5" customHeight="1">
      <c r="A20" s="94" t="s">
        <v>109</v>
      </c>
      <c r="B20" s="95">
        <v>0.53</v>
      </c>
      <c r="C20" s="96"/>
      <c r="D20" s="96">
        <v>0.53</v>
      </c>
    </row>
    <row r="21" spans="1:4" ht="16.5" customHeight="1">
      <c r="A21" s="94" t="s">
        <v>110</v>
      </c>
      <c r="B21" s="95">
        <v>1.04</v>
      </c>
      <c r="C21" s="96"/>
      <c r="D21" s="96">
        <v>1.04</v>
      </c>
    </row>
    <row r="22" spans="1:4" ht="16.5" customHeight="1">
      <c r="A22" s="94" t="s">
        <v>111</v>
      </c>
      <c r="B22" s="95">
        <v>3.8</v>
      </c>
      <c r="C22" s="96"/>
      <c r="D22" s="96">
        <v>3.8</v>
      </c>
    </row>
    <row r="23" spans="1:4" ht="16.5" customHeight="1">
      <c r="A23" s="94" t="s">
        <v>112</v>
      </c>
      <c r="B23" s="95">
        <v>66.53</v>
      </c>
      <c r="C23" s="96"/>
      <c r="D23" s="96">
        <v>66.53</v>
      </c>
    </row>
    <row r="24" spans="1:4" ht="16.5" customHeight="1">
      <c r="A24" s="94" t="s">
        <v>113</v>
      </c>
      <c r="B24" s="95">
        <v>387.39</v>
      </c>
      <c r="C24" s="95">
        <v>387.39</v>
      </c>
      <c r="D24" s="95"/>
    </row>
    <row r="25" spans="1:4" ht="16.5" customHeight="1">
      <c r="A25" s="94" t="s">
        <v>114</v>
      </c>
      <c r="B25" s="95">
        <v>6.36</v>
      </c>
      <c r="C25" s="96">
        <v>6.36</v>
      </c>
      <c r="D25" s="96"/>
    </row>
    <row r="26" spans="1:4" ht="16.5" customHeight="1">
      <c r="A26" s="94" t="s">
        <v>115</v>
      </c>
      <c r="B26" s="95">
        <v>359.28</v>
      </c>
      <c r="C26" s="96">
        <v>359.28</v>
      </c>
      <c r="D26" s="96"/>
    </row>
    <row r="27" spans="1:4" ht="16.5" customHeight="1">
      <c r="A27" s="94" t="s">
        <v>116</v>
      </c>
      <c r="B27" s="95">
        <v>21.75</v>
      </c>
      <c r="C27" s="96">
        <v>21.75</v>
      </c>
      <c r="D27" s="96"/>
    </row>
    <row r="28" spans="1:4" ht="12.75" customHeight="1">
      <c r="A28"/>
      <c r="B28"/>
      <c r="C28"/>
      <c r="D28"/>
    </row>
    <row r="29" spans="1:4" ht="12.75" customHeight="1">
      <c r="A29"/>
      <c r="B29"/>
      <c r="C29"/>
      <c r="D29"/>
    </row>
    <row r="30" spans="1:4" ht="12.75" customHeight="1">
      <c r="A30"/>
      <c r="B30"/>
      <c r="C30"/>
      <c r="D30"/>
    </row>
    <row r="31" spans="1:4" ht="12.75" customHeight="1">
      <c r="A31"/>
      <c r="B31"/>
      <c r="C31"/>
      <c r="D31"/>
    </row>
    <row r="32" spans="1:4" ht="12.75" customHeight="1">
      <c r="A32"/>
      <c r="B32"/>
      <c r="C32"/>
      <c r="D32"/>
    </row>
    <row r="33" spans="1:4" ht="12.75" customHeight="1">
      <c r="A33"/>
      <c r="B33"/>
      <c r="C33"/>
      <c r="D33"/>
    </row>
    <row r="34" spans="1:4" ht="12.75" customHeight="1">
      <c r="A34"/>
      <c r="B34"/>
      <c r="C34"/>
      <c r="D34"/>
    </row>
    <row r="35" spans="1:4" ht="12.75" customHeight="1">
      <c r="A35"/>
      <c r="B35"/>
      <c r="C35"/>
      <c r="D35"/>
    </row>
    <row r="36" spans="1:4" ht="12.75" customHeight="1">
      <c r="A36"/>
      <c r="B36"/>
      <c r="C36"/>
      <c r="D36"/>
    </row>
    <row r="37" spans="1:4" ht="12.75" customHeight="1">
      <c r="A37"/>
      <c r="B37"/>
      <c r="C37"/>
      <c r="D37"/>
    </row>
    <row r="38" spans="1:4" ht="12.75" customHeight="1">
      <c r="A38"/>
      <c r="B38"/>
      <c r="C38"/>
      <c r="D38"/>
    </row>
    <row r="39" spans="1:4" ht="12.75" customHeight="1">
      <c r="A39"/>
      <c r="B39"/>
      <c r="C39"/>
      <c r="D39"/>
    </row>
    <row r="40" spans="1:4" ht="12.75" customHeight="1">
      <c r="A40"/>
      <c r="B40"/>
      <c r="C40"/>
      <c r="D40"/>
    </row>
    <row r="41" spans="1:4" ht="12.75" customHeight="1">
      <c r="A41"/>
      <c r="B41"/>
      <c r="C41"/>
      <c r="D41"/>
    </row>
    <row r="42" spans="1:4" ht="12.75" customHeight="1">
      <c r="A42"/>
      <c r="B42"/>
      <c r="C42"/>
      <c r="D42"/>
    </row>
    <row r="43" spans="1:4" ht="12.75" customHeight="1">
      <c r="A43"/>
      <c r="B43"/>
      <c r="C43"/>
      <c r="D43"/>
    </row>
    <row r="44" spans="1:4" ht="12.75" customHeight="1">
      <c r="A44"/>
      <c r="B44"/>
      <c r="C44"/>
      <c r="D44"/>
    </row>
    <row r="45" spans="1:4" ht="12.75" customHeight="1">
      <c r="A45"/>
      <c r="B45"/>
      <c r="C45"/>
      <c r="D45"/>
    </row>
    <row r="46" spans="1:4" ht="12.75" customHeight="1">
      <c r="A46"/>
      <c r="B46"/>
      <c r="C46"/>
      <c r="D46"/>
    </row>
    <row r="47" spans="1:4" ht="12.75" customHeight="1">
      <c r="A47"/>
      <c r="B47"/>
      <c r="C47"/>
      <c r="D47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8" type="noConversion"/>
  <printOptions horizontalCentered="1" verticalCentered="1"/>
  <pageMargins left="0.196850393700787" right="0.196850393700787" top="0.196850393700787" bottom="0.39370078740157499" header="0.196850393700787" footer="0.19685039370078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Zeros="0" topLeftCell="A35" workbookViewId="0">
      <selection activeCell="H55" sqref="H55"/>
    </sheetView>
  </sheetViews>
  <sheetFormatPr defaultColWidth="9" defaultRowHeight="12.75" customHeight="1"/>
  <cols>
    <col min="1" max="1" width="33.875" style="51" customWidth="1"/>
    <col min="2" max="2" width="10" style="51" customWidth="1"/>
    <col min="3" max="3" width="10" style="63" customWidth="1"/>
    <col min="4" max="4" width="10" style="64" customWidth="1"/>
    <col min="5" max="5" width="10" style="65" customWidth="1"/>
    <col min="6" max="10" width="10" style="51" customWidth="1"/>
    <col min="11" max="248" width="6.875" style="51" customWidth="1"/>
    <col min="249" max="16384" width="9" style="51"/>
  </cols>
  <sheetData>
    <row r="1" spans="1:10" ht="21" customHeight="1">
      <c r="A1" s="66" t="s">
        <v>92</v>
      </c>
      <c r="B1"/>
      <c r="C1" s="67"/>
      <c r="D1" s="68"/>
      <c r="E1" s="69"/>
      <c r="F1"/>
      <c r="G1"/>
      <c r="H1"/>
      <c r="I1"/>
      <c r="J1"/>
    </row>
    <row r="2" spans="1:10" ht="24" customHeight="1">
      <c r="A2" s="148" t="s">
        <v>117</v>
      </c>
      <c r="B2" s="148"/>
      <c r="C2" s="158"/>
      <c r="D2" s="158"/>
      <c r="E2" s="158"/>
      <c r="F2" s="148"/>
      <c r="G2" s="148"/>
      <c r="H2" s="148"/>
      <c r="I2" s="148"/>
      <c r="J2" s="148"/>
    </row>
    <row r="3" spans="1:10" ht="20.25" customHeight="1">
      <c r="A3" s="52"/>
      <c r="B3" s="53"/>
      <c r="C3" s="70"/>
      <c r="D3" s="71"/>
      <c r="E3" s="72"/>
      <c r="F3" s="54"/>
      <c r="G3" s="54"/>
      <c r="H3" s="54"/>
      <c r="I3" s="54"/>
      <c r="J3"/>
    </row>
    <row r="4" spans="1:10" ht="16.5" customHeight="1">
      <c r="A4" s="55"/>
      <c r="B4" s="55"/>
      <c r="C4" s="73"/>
      <c r="D4" s="71"/>
      <c r="E4" s="74"/>
      <c r="F4" s="60"/>
      <c r="G4" s="75"/>
      <c r="H4" s="75"/>
      <c r="I4"/>
      <c r="J4" s="56" t="s">
        <v>36</v>
      </c>
    </row>
    <row r="5" spans="1:10" ht="16.5" customHeight="1">
      <c r="A5" s="145" t="s">
        <v>118</v>
      </c>
      <c r="B5" s="145" t="s">
        <v>5</v>
      </c>
      <c r="C5" s="159" t="s">
        <v>6</v>
      </c>
      <c r="D5" s="160"/>
      <c r="E5" s="160"/>
      <c r="F5" s="142"/>
      <c r="G5" s="161"/>
      <c r="H5" s="146" t="s">
        <v>7</v>
      </c>
      <c r="I5" s="146" t="s">
        <v>8</v>
      </c>
      <c r="J5" s="146" t="s">
        <v>119</v>
      </c>
    </row>
    <row r="6" spans="1:10" ht="16.5" customHeight="1">
      <c r="A6" s="145"/>
      <c r="B6" s="145"/>
      <c r="C6" s="162" t="s">
        <v>11</v>
      </c>
      <c r="D6" s="162" t="s">
        <v>12</v>
      </c>
      <c r="E6" s="162" t="s">
        <v>13</v>
      </c>
      <c r="F6" s="146" t="s">
        <v>14</v>
      </c>
      <c r="G6" s="146" t="s">
        <v>120</v>
      </c>
      <c r="H6" s="147"/>
      <c r="I6" s="147"/>
      <c r="J6" s="147"/>
    </row>
    <row r="7" spans="1:10" ht="16.5" customHeight="1">
      <c r="A7" s="145"/>
      <c r="B7" s="145"/>
      <c r="C7" s="163"/>
      <c r="D7" s="163"/>
      <c r="E7" s="163"/>
      <c r="F7" s="149"/>
      <c r="G7" s="149"/>
      <c r="H7" s="149"/>
      <c r="I7" s="149"/>
      <c r="J7" s="149"/>
    </row>
    <row r="8" spans="1:10" s="62" customFormat="1" ht="16.5" customHeight="1">
      <c r="A8" s="76"/>
      <c r="B8" s="77">
        <f>C8</f>
        <v>1470.47</v>
      </c>
      <c r="C8" s="78">
        <v>1470.47</v>
      </c>
      <c r="D8" s="79">
        <v>1160.6600000000001</v>
      </c>
      <c r="E8" s="79">
        <v>309.81</v>
      </c>
      <c r="F8" s="77"/>
      <c r="G8" s="77"/>
      <c r="H8" s="77"/>
      <c r="I8" s="77"/>
      <c r="J8" s="86"/>
    </row>
    <row r="9" spans="1:10" ht="16.5" customHeight="1">
      <c r="A9" s="76" t="s">
        <v>121</v>
      </c>
      <c r="B9" s="77">
        <f t="shared" ref="B9:B40" si="0">C9</f>
        <v>950.62</v>
      </c>
      <c r="C9" s="78">
        <v>950.62</v>
      </c>
      <c r="D9" s="80">
        <v>817.38</v>
      </c>
      <c r="E9" s="80">
        <v>133.24</v>
      </c>
      <c r="F9" s="77"/>
      <c r="G9" s="77"/>
      <c r="H9" s="77"/>
      <c r="I9" s="77"/>
      <c r="J9" s="86"/>
    </row>
    <row r="10" spans="1:10" ht="16.5" customHeight="1">
      <c r="A10" s="76" t="s">
        <v>122</v>
      </c>
      <c r="B10" s="77">
        <f t="shared" si="0"/>
        <v>837.92</v>
      </c>
      <c r="C10" s="78">
        <v>837.92</v>
      </c>
      <c r="D10" s="81">
        <v>717.25</v>
      </c>
      <c r="E10" s="79">
        <v>120.67</v>
      </c>
      <c r="F10" s="77"/>
      <c r="G10" s="77"/>
      <c r="H10" s="77"/>
      <c r="I10" s="77"/>
      <c r="J10" s="86"/>
    </row>
    <row r="11" spans="1:10" ht="16.5" customHeight="1">
      <c r="A11" s="76" t="s">
        <v>123</v>
      </c>
      <c r="B11" s="77">
        <f t="shared" si="0"/>
        <v>72.959999999999994</v>
      </c>
      <c r="C11" s="78">
        <v>72.959999999999994</v>
      </c>
      <c r="D11" s="81">
        <v>65.760000000000005</v>
      </c>
      <c r="E11" s="79">
        <v>7.2</v>
      </c>
      <c r="F11" s="77"/>
      <c r="G11" s="77"/>
      <c r="H11" s="77"/>
      <c r="I11" s="77"/>
      <c r="J11" s="86"/>
    </row>
    <row r="12" spans="1:10" ht="16.5" customHeight="1">
      <c r="A12" s="76" t="s">
        <v>124</v>
      </c>
      <c r="B12" s="77">
        <f t="shared" si="0"/>
        <v>39.74</v>
      </c>
      <c r="C12" s="78">
        <v>39.74</v>
      </c>
      <c r="D12" s="81">
        <v>34.369999999999997</v>
      </c>
      <c r="E12" s="79">
        <v>5.37</v>
      </c>
      <c r="F12" s="77"/>
      <c r="G12" s="77"/>
      <c r="H12" s="77"/>
      <c r="I12" s="77"/>
      <c r="J12" s="86"/>
    </row>
    <row r="13" spans="1:10" ht="16.5" customHeight="1">
      <c r="A13" s="76" t="s">
        <v>125</v>
      </c>
      <c r="B13" s="77">
        <f t="shared" si="0"/>
        <v>0</v>
      </c>
      <c r="C13" s="78">
        <v>0</v>
      </c>
      <c r="D13" s="79"/>
      <c r="E13" s="80"/>
      <c r="F13" s="77"/>
      <c r="G13" s="77"/>
      <c r="H13" s="77"/>
      <c r="I13" s="77"/>
      <c r="J13" s="86"/>
    </row>
    <row r="14" spans="1:10" ht="16.5" customHeight="1">
      <c r="A14" s="76" t="s">
        <v>126</v>
      </c>
      <c r="B14" s="77">
        <f t="shared" si="0"/>
        <v>132.46</v>
      </c>
      <c r="C14" s="78">
        <v>132.46</v>
      </c>
      <c r="D14" s="80">
        <v>49.49</v>
      </c>
      <c r="E14" s="80">
        <v>82.97</v>
      </c>
      <c r="F14" s="77"/>
      <c r="G14" s="77"/>
      <c r="H14" s="77"/>
      <c r="I14" s="77"/>
      <c r="J14" s="86"/>
    </row>
    <row r="15" spans="1:10" ht="16.5" customHeight="1">
      <c r="A15" s="76" t="s">
        <v>127</v>
      </c>
      <c r="B15" s="77">
        <f t="shared" si="0"/>
        <v>75.97</v>
      </c>
      <c r="C15" s="78">
        <v>75.97</v>
      </c>
      <c r="D15" s="79">
        <v>40.68</v>
      </c>
      <c r="E15" s="80">
        <v>35.29</v>
      </c>
      <c r="F15" s="77"/>
      <c r="G15" s="77"/>
      <c r="H15" s="77"/>
      <c r="I15" s="77"/>
      <c r="J15" s="86"/>
    </row>
    <row r="16" spans="1:10" ht="16.5" customHeight="1">
      <c r="A16" s="76" t="s">
        <v>128</v>
      </c>
      <c r="B16" s="77">
        <f t="shared" si="0"/>
        <v>0</v>
      </c>
      <c r="C16" s="78">
        <v>0</v>
      </c>
      <c r="D16" s="79"/>
      <c r="E16" s="80"/>
      <c r="F16" s="77"/>
      <c r="G16" s="77"/>
      <c r="H16" s="77"/>
      <c r="I16" s="77"/>
      <c r="J16" s="86"/>
    </row>
    <row r="17" spans="1:10" ht="16.5" customHeight="1">
      <c r="A17" s="76" t="s">
        <v>129</v>
      </c>
      <c r="B17" s="77">
        <f t="shared" si="0"/>
        <v>0</v>
      </c>
      <c r="C17" s="78">
        <v>0</v>
      </c>
      <c r="D17" s="79"/>
      <c r="E17" s="80"/>
      <c r="F17" s="77"/>
      <c r="G17" s="77"/>
      <c r="H17" s="77"/>
      <c r="I17" s="77"/>
      <c r="J17" s="86"/>
    </row>
    <row r="18" spans="1:10" ht="16.5" customHeight="1">
      <c r="A18" s="76" t="s">
        <v>130</v>
      </c>
      <c r="B18" s="77">
        <f t="shared" si="0"/>
        <v>0</v>
      </c>
      <c r="C18" s="78">
        <v>0</v>
      </c>
      <c r="D18" s="79"/>
      <c r="E18" s="80"/>
      <c r="F18" s="77"/>
      <c r="G18" s="77"/>
      <c r="H18" s="77"/>
      <c r="I18" s="77"/>
      <c r="J18" s="86"/>
    </row>
    <row r="19" spans="1:10" ht="16.5" customHeight="1">
      <c r="A19" s="76" t="s">
        <v>131</v>
      </c>
      <c r="B19" s="77">
        <f t="shared" si="0"/>
        <v>34.880000000000003</v>
      </c>
      <c r="C19" s="78">
        <v>34.880000000000003</v>
      </c>
      <c r="D19" s="79"/>
      <c r="E19" s="80">
        <v>34.880000000000003</v>
      </c>
      <c r="F19" s="77"/>
      <c r="G19" s="77"/>
      <c r="H19" s="77"/>
      <c r="I19" s="77"/>
      <c r="J19" s="86"/>
    </row>
    <row r="20" spans="1:10" ht="16.5" customHeight="1">
      <c r="A20" s="76" t="s">
        <v>132</v>
      </c>
      <c r="B20" s="77">
        <f t="shared" si="0"/>
        <v>0</v>
      </c>
      <c r="C20" s="78">
        <v>0</v>
      </c>
      <c r="D20" s="79"/>
      <c r="E20" s="80"/>
      <c r="F20" s="77"/>
      <c r="G20" s="77"/>
      <c r="H20" s="77"/>
      <c r="I20" s="77"/>
      <c r="J20" s="86"/>
    </row>
    <row r="21" spans="1:10" ht="16.5" customHeight="1">
      <c r="A21" s="76" t="s">
        <v>133</v>
      </c>
      <c r="B21" s="77">
        <f t="shared" si="0"/>
        <v>0</v>
      </c>
      <c r="C21" s="78">
        <v>0</v>
      </c>
      <c r="D21" s="79"/>
      <c r="E21" s="80"/>
      <c r="F21" s="77"/>
      <c r="G21" s="77"/>
      <c r="H21" s="77"/>
      <c r="I21" s="77"/>
      <c r="J21" s="86"/>
    </row>
    <row r="22" spans="1:10" ht="16.5" customHeight="1">
      <c r="A22" s="76" t="s">
        <v>134</v>
      </c>
      <c r="B22" s="77">
        <f t="shared" si="0"/>
        <v>3.8</v>
      </c>
      <c r="C22" s="78">
        <v>3.8</v>
      </c>
      <c r="D22" s="79">
        <v>3.8</v>
      </c>
      <c r="E22" s="80"/>
      <c r="F22" s="77"/>
      <c r="G22" s="77"/>
      <c r="H22" s="77"/>
      <c r="I22" s="77"/>
      <c r="J22" s="86"/>
    </row>
    <row r="23" spans="1:10" ht="16.5" customHeight="1">
      <c r="A23" s="76" t="s">
        <v>135</v>
      </c>
      <c r="B23" s="77">
        <f t="shared" si="0"/>
        <v>5.01</v>
      </c>
      <c r="C23" s="78">
        <v>5.01</v>
      </c>
      <c r="D23" s="79">
        <v>5.01</v>
      </c>
      <c r="E23" s="80"/>
      <c r="F23" s="77"/>
      <c r="G23" s="77"/>
      <c r="H23" s="77"/>
      <c r="I23" s="77"/>
      <c r="J23" s="86"/>
    </row>
    <row r="24" spans="1:10" ht="16.5" customHeight="1">
      <c r="A24" s="76" t="s">
        <v>136</v>
      </c>
      <c r="B24" s="77">
        <f t="shared" si="0"/>
        <v>12.8</v>
      </c>
      <c r="C24" s="78">
        <v>12.8</v>
      </c>
      <c r="D24" s="79"/>
      <c r="E24" s="80">
        <v>12.8</v>
      </c>
      <c r="F24" s="77"/>
      <c r="G24" s="77"/>
      <c r="H24" s="77"/>
      <c r="I24" s="77"/>
      <c r="J24" s="86"/>
    </row>
    <row r="25" spans="1:10" ht="16.5" customHeight="1">
      <c r="A25" s="82" t="s">
        <v>137</v>
      </c>
      <c r="B25" s="77">
        <f t="shared" si="0"/>
        <v>0</v>
      </c>
      <c r="C25" s="78">
        <v>0</v>
      </c>
      <c r="D25" s="83"/>
      <c r="E25" s="84"/>
      <c r="F25" s="82"/>
      <c r="G25" s="82"/>
      <c r="H25" s="82"/>
      <c r="I25" s="82"/>
      <c r="J25" s="87"/>
    </row>
    <row r="26" spans="1:10" ht="18" customHeight="1">
      <c r="A26" s="82" t="s">
        <v>138</v>
      </c>
      <c r="B26" s="77">
        <f t="shared" si="0"/>
        <v>0</v>
      </c>
      <c r="C26" s="78">
        <v>0</v>
      </c>
      <c r="D26" s="83"/>
      <c r="E26" s="84"/>
      <c r="F26" s="82"/>
      <c r="G26" s="82"/>
      <c r="H26" s="82"/>
      <c r="I26" s="82"/>
      <c r="J26" s="87"/>
    </row>
    <row r="27" spans="1:10" ht="18" customHeight="1">
      <c r="A27" s="82" t="s">
        <v>139</v>
      </c>
      <c r="B27" s="77">
        <f t="shared" si="0"/>
        <v>0</v>
      </c>
      <c r="C27" s="78">
        <v>0</v>
      </c>
      <c r="D27" s="83"/>
      <c r="E27" s="84"/>
      <c r="F27" s="82"/>
      <c r="G27" s="82"/>
      <c r="H27" s="82"/>
      <c r="I27" s="82"/>
      <c r="J27" s="87"/>
    </row>
    <row r="28" spans="1:10" ht="18" customHeight="1">
      <c r="A28" s="82" t="s">
        <v>140</v>
      </c>
      <c r="B28" s="77">
        <f t="shared" si="0"/>
        <v>0</v>
      </c>
      <c r="C28" s="78">
        <v>0</v>
      </c>
      <c r="D28" s="83"/>
      <c r="E28" s="84"/>
      <c r="F28" s="82"/>
      <c r="G28" s="82"/>
      <c r="H28" s="82"/>
      <c r="I28" s="82"/>
      <c r="J28" s="87"/>
    </row>
    <row r="29" spans="1:10" ht="18" customHeight="1">
      <c r="A29" s="82" t="s">
        <v>141</v>
      </c>
      <c r="B29" s="77">
        <f t="shared" si="0"/>
        <v>0</v>
      </c>
      <c r="C29" s="78">
        <v>0</v>
      </c>
      <c r="D29" s="83"/>
      <c r="E29" s="84"/>
      <c r="F29" s="82"/>
      <c r="G29" s="82"/>
      <c r="H29" s="82"/>
      <c r="I29" s="82"/>
      <c r="J29" s="87"/>
    </row>
    <row r="30" spans="1:10" ht="18" customHeight="1">
      <c r="A30" s="82" t="s">
        <v>142</v>
      </c>
      <c r="B30" s="77">
        <f t="shared" si="0"/>
        <v>0</v>
      </c>
      <c r="C30" s="78">
        <v>0</v>
      </c>
      <c r="D30" s="83"/>
      <c r="E30" s="84"/>
      <c r="F30" s="82"/>
      <c r="G30" s="82"/>
      <c r="H30" s="82"/>
      <c r="I30" s="82"/>
      <c r="J30" s="87"/>
    </row>
    <row r="31" spans="1:10" ht="18" customHeight="1">
      <c r="A31" s="82" t="s">
        <v>143</v>
      </c>
      <c r="B31" s="77">
        <f t="shared" si="0"/>
        <v>0</v>
      </c>
      <c r="C31" s="78">
        <v>0</v>
      </c>
      <c r="D31" s="83"/>
      <c r="E31" s="84"/>
      <c r="F31" s="82"/>
      <c r="G31" s="82"/>
      <c r="H31" s="82"/>
      <c r="I31" s="82"/>
      <c r="J31" s="87"/>
    </row>
    <row r="32" spans="1:10" ht="18" customHeight="1">
      <c r="A32" s="82" t="s">
        <v>144</v>
      </c>
      <c r="B32" s="77">
        <f t="shared" si="0"/>
        <v>0</v>
      </c>
      <c r="C32" s="78">
        <v>0</v>
      </c>
      <c r="D32" s="83"/>
      <c r="E32" s="84"/>
      <c r="F32" s="82"/>
      <c r="G32" s="82"/>
      <c r="H32" s="82"/>
      <c r="I32" s="82"/>
      <c r="J32" s="87"/>
    </row>
    <row r="33" spans="1:10" ht="18" customHeight="1">
      <c r="A33" s="82" t="s">
        <v>145</v>
      </c>
      <c r="B33" s="77">
        <f t="shared" si="0"/>
        <v>0</v>
      </c>
      <c r="C33" s="78">
        <v>0</v>
      </c>
      <c r="D33" s="83"/>
      <c r="E33" s="84"/>
      <c r="F33" s="82"/>
      <c r="G33" s="82"/>
      <c r="H33" s="82"/>
      <c r="I33" s="82"/>
      <c r="J33" s="87"/>
    </row>
    <row r="34" spans="1:10" ht="18" customHeight="1">
      <c r="A34" s="82" t="s">
        <v>138</v>
      </c>
      <c r="B34" s="77">
        <f t="shared" si="0"/>
        <v>0</v>
      </c>
      <c r="C34" s="78">
        <v>0</v>
      </c>
      <c r="D34" s="83"/>
      <c r="E34" s="84"/>
      <c r="F34" s="82"/>
      <c r="G34" s="82"/>
      <c r="H34" s="82"/>
      <c r="I34" s="82"/>
      <c r="J34" s="87"/>
    </row>
    <row r="35" spans="1:10" ht="18" customHeight="1">
      <c r="A35" s="82" t="s">
        <v>139</v>
      </c>
      <c r="B35" s="77">
        <f t="shared" si="0"/>
        <v>0</v>
      </c>
      <c r="C35" s="78">
        <v>0</v>
      </c>
      <c r="D35" s="83"/>
      <c r="E35" s="84"/>
      <c r="F35" s="82"/>
      <c r="G35" s="82"/>
      <c r="H35" s="82"/>
      <c r="I35" s="82"/>
      <c r="J35" s="87"/>
    </row>
    <row r="36" spans="1:10" ht="18" customHeight="1">
      <c r="A36" s="82" t="s">
        <v>140</v>
      </c>
      <c r="B36" s="77">
        <f t="shared" si="0"/>
        <v>0</v>
      </c>
      <c r="C36" s="78">
        <v>0</v>
      </c>
      <c r="D36" s="83"/>
      <c r="E36" s="84"/>
      <c r="F36" s="82"/>
      <c r="G36" s="82"/>
      <c r="H36" s="82"/>
      <c r="I36" s="82"/>
      <c r="J36" s="87"/>
    </row>
    <row r="37" spans="1:10" ht="18" customHeight="1">
      <c r="A37" s="82" t="s">
        <v>142</v>
      </c>
      <c r="B37" s="77">
        <f t="shared" si="0"/>
        <v>0</v>
      </c>
      <c r="C37" s="78">
        <v>0</v>
      </c>
      <c r="D37" s="83"/>
      <c r="E37" s="84"/>
      <c r="F37" s="82"/>
      <c r="G37" s="82"/>
      <c r="H37" s="82"/>
      <c r="I37" s="82"/>
      <c r="J37" s="82"/>
    </row>
    <row r="38" spans="1:10" ht="18" customHeight="1">
      <c r="A38" s="82" t="s">
        <v>143</v>
      </c>
      <c r="B38" s="77">
        <f t="shared" si="0"/>
        <v>0</v>
      </c>
      <c r="C38" s="78">
        <v>0</v>
      </c>
      <c r="D38" s="83"/>
      <c r="E38" s="84"/>
      <c r="F38" s="82"/>
      <c r="G38" s="82"/>
      <c r="H38" s="82"/>
      <c r="I38" s="82"/>
      <c r="J38" s="82"/>
    </row>
    <row r="39" spans="1:10" ht="18" customHeight="1">
      <c r="A39" s="82" t="s">
        <v>144</v>
      </c>
      <c r="B39" s="77">
        <f t="shared" si="0"/>
        <v>0</v>
      </c>
      <c r="C39" s="78">
        <v>0</v>
      </c>
      <c r="D39" s="83"/>
      <c r="E39" s="84"/>
      <c r="F39" s="82"/>
      <c r="G39" s="82"/>
      <c r="H39" s="82"/>
      <c r="I39" s="82"/>
      <c r="J39" s="82"/>
    </row>
    <row r="40" spans="1:10" ht="18" customHeight="1">
      <c r="A40" s="82" t="s">
        <v>146</v>
      </c>
      <c r="B40" s="77">
        <f t="shared" si="0"/>
        <v>0</v>
      </c>
      <c r="C40" s="78">
        <v>0</v>
      </c>
      <c r="D40" s="83"/>
      <c r="E40" s="84"/>
      <c r="F40" s="82"/>
      <c r="G40" s="82"/>
      <c r="H40" s="82"/>
      <c r="I40" s="82"/>
      <c r="J40" s="82"/>
    </row>
    <row r="41" spans="1:10" ht="18" customHeight="1">
      <c r="A41" s="82" t="s">
        <v>147</v>
      </c>
      <c r="B41" s="77">
        <f t="shared" ref="B41:B58" si="1">C41</f>
        <v>0</v>
      </c>
      <c r="C41" s="78">
        <v>0</v>
      </c>
      <c r="D41" s="83"/>
      <c r="E41" s="84"/>
      <c r="F41" s="82"/>
      <c r="G41" s="82"/>
      <c r="H41" s="82"/>
      <c r="I41" s="82"/>
      <c r="J41" s="82"/>
    </row>
    <row r="42" spans="1:10" ht="18" customHeight="1">
      <c r="A42" s="82" t="s">
        <v>148</v>
      </c>
      <c r="B42" s="77">
        <f t="shared" si="1"/>
        <v>0</v>
      </c>
      <c r="C42" s="78">
        <v>0</v>
      </c>
      <c r="D42" s="83"/>
      <c r="E42" s="84"/>
      <c r="F42" s="82"/>
      <c r="G42" s="82"/>
      <c r="H42" s="82"/>
      <c r="I42" s="82"/>
      <c r="J42" s="82"/>
    </row>
    <row r="43" spans="1:10" ht="18" customHeight="1">
      <c r="A43" s="82" t="s">
        <v>149</v>
      </c>
      <c r="B43" s="77">
        <f t="shared" si="1"/>
        <v>0</v>
      </c>
      <c r="C43" s="78">
        <v>0</v>
      </c>
      <c r="D43" s="83"/>
      <c r="E43" s="84"/>
      <c r="F43" s="82"/>
      <c r="G43" s="82"/>
      <c r="H43" s="82"/>
      <c r="I43" s="82"/>
      <c r="J43" s="82"/>
    </row>
    <row r="44" spans="1:10" ht="18" customHeight="1">
      <c r="A44" s="82" t="s">
        <v>150</v>
      </c>
      <c r="B44" s="77">
        <f t="shared" si="1"/>
        <v>0</v>
      </c>
      <c r="C44" s="78">
        <v>0</v>
      </c>
      <c r="D44" s="83"/>
      <c r="E44" s="84"/>
      <c r="F44" s="82"/>
      <c r="G44" s="82"/>
      <c r="H44" s="82"/>
      <c r="I44" s="82"/>
      <c r="J44" s="82"/>
    </row>
    <row r="45" spans="1:10" ht="18" customHeight="1">
      <c r="A45" s="82" t="s">
        <v>151</v>
      </c>
      <c r="B45" s="77">
        <f t="shared" si="1"/>
        <v>0</v>
      </c>
      <c r="C45" s="78">
        <v>0</v>
      </c>
      <c r="D45" s="83"/>
      <c r="E45" s="84"/>
      <c r="F45" s="82"/>
      <c r="G45" s="82"/>
      <c r="H45" s="82"/>
      <c r="I45" s="82"/>
      <c r="J45" s="82"/>
    </row>
    <row r="46" spans="1:10" ht="18" customHeight="1">
      <c r="A46" s="82" t="s">
        <v>152</v>
      </c>
      <c r="B46" s="77">
        <f t="shared" si="1"/>
        <v>0</v>
      </c>
      <c r="C46" s="78">
        <v>0</v>
      </c>
      <c r="D46" s="83"/>
      <c r="E46" s="84"/>
      <c r="F46" s="82"/>
      <c r="G46" s="82"/>
      <c r="H46" s="82"/>
      <c r="I46" s="82"/>
      <c r="J46" s="82"/>
    </row>
    <row r="47" spans="1:10" ht="18" customHeight="1">
      <c r="A47" s="82" t="s">
        <v>153</v>
      </c>
      <c r="B47" s="77">
        <f t="shared" si="1"/>
        <v>0</v>
      </c>
      <c r="C47" s="78">
        <v>0</v>
      </c>
      <c r="D47" s="83"/>
      <c r="E47" s="84"/>
      <c r="F47" s="82"/>
      <c r="G47" s="82"/>
      <c r="H47" s="82"/>
      <c r="I47" s="82"/>
      <c r="J47" s="82"/>
    </row>
    <row r="48" spans="1:10" ht="18" customHeight="1">
      <c r="A48" s="82" t="s">
        <v>154</v>
      </c>
      <c r="B48" s="77">
        <f t="shared" si="1"/>
        <v>0</v>
      </c>
      <c r="C48" s="78">
        <v>0</v>
      </c>
      <c r="D48" s="83"/>
      <c r="E48" s="84"/>
      <c r="F48" s="82"/>
      <c r="G48" s="82"/>
      <c r="H48" s="82"/>
      <c r="I48" s="82"/>
      <c r="J48" s="82"/>
    </row>
    <row r="49" spans="1:10" ht="18" customHeight="1">
      <c r="A49" s="82" t="s">
        <v>155</v>
      </c>
      <c r="B49" s="77">
        <f t="shared" si="1"/>
        <v>0</v>
      </c>
      <c r="C49" s="78">
        <v>0</v>
      </c>
      <c r="D49" s="83"/>
      <c r="E49" s="84"/>
      <c r="F49" s="82"/>
      <c r="G49" s="82"/>
      <c r="H49" s="82"/>
      <c r="I49" s="82"/>
      <c r="J49" s="82"/>
    </row>
    <row r="50" spans="1:10" ht="18" customHeight="1">
      <c r="A50" s="82" t="s">
        <v>156</v>
      </c>
      <c r="B50" s="77">
        <f t="shared" si="1"/>
        <v>0</v>
      </c>
      <c r="C50" s="78">
        <v>0</v>
      </c>
      <c r="D50" s="83"/>
      <c r="E50" s="84"/>
      <c r="F50" s="82"/>
      <c r="G50" s="82"/>
      <c r="H50" s="82"/>
      <c r="I50" s="82"/>
      <c r="J50" s="82"/>
    </row>
    <row r="51" spans="1:10" ht="18" customHeight="1">
      <c r="A51" s="82" t="s">
        <v>157</v>
      </c>
      <c r="B51" s="77">
        <f t="shared" si="1"/>
        <v>0</v>
      </c>
      <c r="C51" s="78">
        <v>0</v>
      </c>
      <c r="D51" s="83"/>
      <c r="E51" s="84"/>
      <c r="F51" s="82"/>
      <c r="G51" s="82"/>
      <c r="H51" s="82"/>
      <c r="I51" s="82"/>
      <c r="J51" s="82"/>
    </row>
    <row r="52" spans="1:10" ht="18" customHeight="1">
      <c r="A52" s="82" t="s">
        <v>158</v>
      </c>
      <c r="B52" s="77">
        <f t="shared" si="1"/>
        <v>0</v>
      </c>
      <c r="C52" s="78">
        <v>0</v>
      </c>
      <c r="D52" s="83"/>
      <c r="E52" s="84"/>
      <c r="F52" s="82"/>
      <c r="G52" s="82"/>
      <c r="H52" s="82"/>
      <c r="I52" s="82"/>
      <c r="J52" s="82"/>
    </row>
    <row r="53" spans="1:10" ht="18" customHeight="1">
      <c r="A53" s="82" t="s">
        <v>159</v>
      </c>
      <c r="B53" s="77">
        <f t="shared" si="1"/>
        <v>0</v>
      </c>
      <c r="C53" s="78">
        <v>0</v>
      </c>
      <c r="D53" s="83"/>
      <c r="E53" s="84"/>
      <c r="F53" s="82"/>
      <c r="G53" s="82"/>
      <c r="H53" s="82"/>
      <c r="I53" s="82"/>
      <c r="J53" s="82"/>
    </row>
    <row r="54" spans="1:10" ht="18" customHeight="1">
      <c r="A54" s="82" t="s">
        <v>160</v>
      </c>
      <c r="B54" s="77">
        <f t="shared" si="1"/>
        <v>387.39</v>
      </c>
      <c r="C54" s="78">
        <v>387.39</v>
      </c>
      <c r="D54" s="83">
        <v>293.79000000000002</v>
      </c>
      <c r="E54" s="83">
        <v>93.6</v>
      </c>
      <c r="F54" s="82"/>
      <c r="G54" s="82"/>
      <c r="H54" s="82"/>
      <c r="I54" s="82"/>
      <c r="J54" s="82"/>
    </row>
    <row r="55" spans="1:10" ht="18" customHeight="1">
      <c r="A55" s="82" t="s">
        <v>161</v>
      </c>
      <c r="B55" s="77">
        <f t="shared" si="1"/>
        <v>21.75</v>
      </c>
      <c r="C55" s="78">
        <v>21.75</v>
      </c>
      <c r="D55" s="83">
        <v>21.75</v>
      </c>
      <c r="E55" s="84"/>
      <c r="F55" s="82"/>
      <c r="G55" s="82"/>
      <c r="H55" s="82"/>
      <c r="I55" s="82"/>
      <c r="J55" s="82"/>
    </row>
    <row r="56" spans="1:10" ht="18" customHeight="1">
      <c r="A56" s="82" t="s">
        <v>162</v>
      </c>
      <c r="B56" s="77">
        <f t="shared" si="1"/>
        <v>0</v>
      </c>
      <c r="C56" s="78">
        <v>0</v>
      </c>
      <c r="D56" s="83"/>
      <c r="E56" s="84"/>
      <c r="F56" s="82"/>
      <c r="G56" s="82"/>
      <c r="H56" s="82"/>
      <c r="I56" s="82"/>
      <c r="J56" s="82"/>
    </row>
    <row r="57" spans="1:10" ht="18" customHeight="1">
      <c r="A57" s="82" t="s">
        <v>163</v>
      </c>
      <c r="B57" s="77">
        <f t="shared" si="1"/>
        <v>0</v>
      </c>
      <c r="C57" s="78">
        <v>0</v>
      </c>
      <c r="D57" s="83"/>
      <c r="E57" s="84"/>
      <c r="F57" s="82"/>
      <c r="G57" s="82"/>
      <c r="H57" s="82"/>
      <c r="I57" s="82"/>
      <c r="J57" s="82"/>
    </row>
    <row r="58" spans="1:10" ht="18" customHeight="1">
      <c r="A58" s="82" t="s">
        <v>164</v>
      </c>
      <c r="B58" s="77">
        <f t="shared" si="1"/>
        <v>365.64</v>
      </c>
      <c r="C58" s="78">
        <v>365.64</v>
      </c>
      <c r="D58" s="83">
        <v>272.04000000000002</v>
      </c>
      <c r="E58" s="84">
        <v>93.6</v>
      </c>
      <c r="F58" s="82"/>
      <c r="G58" s="82"/>
      <c r="H58" s="82"/>
      <c r="I58" s="82"/>
      <c r="J58" s="82"/>
    </row>
    <row r="59" spans="1:10" ht="18" customHeight="1">
      <c r="A59" s="82" t="s">
        <v>165</v>
      </c>
      <c r="B59" s="82"/>
      <c r="C59" s="85"/>
      <c r="D59" s="83"/>
      <c r="E59" s="84"/>
      <c r="F59" s="82"/>
      <c r="G59" s="82"/>
      <c r="H59" s="82"/>
      <c r="I59" s="82"/>
      <c r="J59" s="82"/>
    </row>
    <row r="60" spans="1:10" ht="18" customHeight="1">
      <c r="A60" s="82" t="s">
        <v>166</v>
      </c>
      <c r="B60" s="82"/>
      <c r="C60" s="85"/>
      <c r="D60" s="83"/>
      <c r="E60" s="84"/>
      <c r="F60" s="82"/>
      <c r="G60" s="82"/>
      <c r="H60" s="82"/>
      <c r="I60" s="82"/>
      <c r="J60" s="82"/>
    </row>
    <row r="61" spans="1:10" ht="18" customHeight="1">
      <c r="A61" s="82" t="s">
        <v>167</v>
      </c>
      <c r="B61" s="82"/>
      <c r="C61" s="85"/>
      <c r="D61" s="83"/>
      <c r="E61" s="84"/>
      <c r="F61" s="82"/>
      <c r="G61" s="82"/>
      <c r="H61" s="82"/>
      <c r="I61" s="82"/>
      <c r="J61" s="82"/>
    </row>
    <row r="62" spans="1:10" ht="18" customHeight="1">
      <c r="A62" s="82" t="s">
        <v>168</v>
      </c>
      <c r="B62" s="82"/>
      <c r="C62" s="85"/>
      <c r="D62" s="83"/>
      <c r="E62" s="84"/>
      <c r="F62" s="82"/>
      <c r="G62" s="82"/>
      <c r="H62" s="82"/>
      <c r="I62" s="82"/>
      <c r="J62" s="82"/>
    </row>
    <row r="63" spans="1:10" ht="18" customHeight="1">
      <c r="A63" s="82" t="s">
        <v>169</v>
      </c>
      <c r="B63" s="82"/>
      <c r="C63" s="85"/>
      <c r="D63" s="83"/>
      <c r="E63" s="84"/>
      <c r="F63" s="82"/>
      <c r="G63" s="82"/>
      <c r="H63" s="82"/>
      <c r="I63" s="82"/>
      <c r="J63" s="82"/>
    </row>
    <row r="64" spans="1:10" ht="18" customHeight="1">
      <c r="A64" s="82" t="s">
        <v>170</v>
      </c>
      <c r="B64" s="82"/>
      <c r="C64" s="85"/>
      <c r="D64" s="83"/>
      <c r="E64" s="84"/>
      <c r="F64" s="82"/>
      <c r="G64" s="82"/>
      <c r="H64" s="82"/>
      <c r="I64" s="82"/>
      <c r="J64" s="82"/>
    </row>
    <row r="65" spans="1:10" ht="18" customHeight="1">
      <c r="A65" s="82" t="s">
        <v>171</v>
      </c>
      <c r="B65" s="82"/>
      <c r="C65" s="85"/>
      <c r="D65" s="83"/>
      <c r="E65" s="84"/>
      <c r="F65" s="82"/>
      <c r="G65" s="82"/>
      <c r="H65" s="82"/>
      <c r="I65" s="82"/>
      <c r="J65" s="82"/>
    </row>
    <row r="66" spans="1:10" ht="18" customHeight="1">
      <c r="A66" s="82" t="s">
        <v>172</v>
      </c>
      <c r="B66" s="82"/>
      <c r="C66" s="85"/>
      <c r="D66" s="83"/>
      <c r="E66" s="84"/>
      <c r="F66" s="82"/>
      <c r="G66" s="82"/>
      <c r="H66" s="82"/>
      <c r="I66" s="82"/>
      <c r="J66" s="82"/>
    </row>
    <row r="67" spans="1:10" ht="18" customHeight="1">
      <c r="A67" s="82" t="s">
        <v>173</v>
      </c>
      <c r="B67" s="82"/>
      <c r="C67" s="85"/>
      <c r="D67" s="83"/>
      <c r="E67" s="84"/>
      <c r="F67" s="82"/>
      <c r="G67" s="82"/>
      <c r="H67" s="82"/>
      <c r="I67" s="82"/>
      <c r="J67" s="82"/>
    </row>
    <row r="68" spans="1:10" ht="18" customHeight="1">
      <c r="A68" s="82" t="s">
        <v>174</v>
      </c>
      <c r="B68" s="82"/>
      <c r="C68" s="85"/>
      <c r="D68" s="83"/>
      <c r="E68" s="84"/>
      <c r="F68" s="82"/>
      <c r="G68" s="82"/>
      <c r="H68" s="82"/>
      <c r="I68" s="82"/>
      <c r="J68" s="82"/>
    </row>
    <row r="69" spans="1:10" ht="18" customHeight="1">
      <c r="A69" s="82" t="s">
        <v>175</v>
      </c>
      <c r="B69" s="82"/>
      <c r="C69" s="85"/>
      <c r="D69" s="83"/>
      <c r="E69" s="84"/>
      <c r="F69" s="82"/>
      <c r="G69" s="82"/>
      <c r="H69" s="82"/>
      <c r="I69" s="82"/>
      <c r="J69" s="82"/>
    </row>
    <row r="70" spans="1:10" ht="18" customHeight="1">
      <c r="A70" s="82" t="s">
        <v>176</v>
      </c>
      <c r="B70" s="82"/>
      <c r="C70" s="85"/>
      <c r="D70" s="83"/>
      <c r="E70" s="84"/>
      <c r="F70" s="82"/>
      <c r="G70" s="82"/>
      <c r="H70" s="82"/>
      <c r="I70" s="82"/>
      <c r="J70" s="82"/>
    </row>
    <row r="71" spans="1:10" ht="18" customHeight="1">
      <c r="A71" s="82" t="s">
        <v>177</v>
      </c>
      <c r="B71" s="82"/>
      <c r="C71" s="85"/>
      <c r="D71" s="83"/>
      <c r="E71" s="84"/>
      <c r="F71" s="82"/>
      <c r="G71" s="82"/>
      <c r="H71" s="82"/>
      <c r="I71" s="82"/>
      <c r="J71" s="82"/>
    </row>
    <row r="72" spans="1:10" ht="18" customHeight="1">
      <c r="A72" s="82" t="s">
        <v>178</v>
      </c>
      <c r="B72" s="82"/>
      <c r="C72" s="85"/>
      <c r="D72" s="83"/>
      <c r="E72" s="84"/>
      <c r="F72" s="82"/>
      <c r="G72" s="82"/>
      <c r="H72" s="82"/>
      <c r="I72" s="82"/>
      <c r="J72" s="82"/>
    </row>
    <row r="73" spans="1:10" ht="18" customHeight="1"/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honeticPr fontId="18" type="noConversion"/>
  <printOptions horizontalCentered="1" verticalCentered="1"/>
  <pageMargins left="0.196850393700787" right="0.196850393700787" top="0.196850393700787" bottom="0.39370078740157499" header="0.196850393700787" footer="0.19685039370078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A2" sqref="A2:G2"/>
    </sheetView>
  </sheetViews>
  <sheetFormatPr defaultColWidth="6.875" defaultRowHeight="12.75" customHeight="1"/>
  <cols>
    <col min="1" max="1" width="36.875" style="51" customWidth="1"/>
    <col min="2" max="2" width="15.25" style="51" customWidth="1"/>
    <col min="3" max="4" width="13.125" style="51" customWidth="1"/>
    <col min="5" max="5" width="12.75" style="51" customWidth="1"/>
    <col min="6" max="6" width="12.5" style="51" customWidth="1"/>
    <col min="7" max="7" width="13.875" style="51" customWidth="1"/>
    <col min="8" max="246" width="6.875" style="51" customWidth="1"/>
    <col min="247" max="16384" width="6.875" style="51"/>
  </cols>
  <sheetData>
    <row r="1" spans="1:7" ht="24.75" customHeight="1">
      <c r="A1" s="38" t="s">
        <v>179</v>
      </c>
      <c r="B1"/>
      <c r="C1"/>
      <c r="D1"/>
      <c r="E1"/>
      <c r="F1"/>
      <c r="G1"/>
    </row>
    <row r="2" spans="1:7" ht="27.75" customHeight="1">
      <c r="A2" s="148" t="s">
        <v>180</v>
      </c>
      <c r="B2" s="148"/>
      <c r="C2" s="148"/>
      <c r="D2" s="148"/>
      <c r="E2" s="148"/>
      <c r="F2" s="148"/>
      <c r="G2" s="148"/>
    </row>
    <row r="3" spans="1:7" ht="16.5" customHeight="1">
      <c r="A3" s="52"/>
      <c r="B3" s="53"/>
      <c r="C3" s="53"/>
      <c r="D3" s="53"/>
      <c r="E3" s="54"/>
      <c r="F3" s="54"/>
      <c r="G3" s="54"/>
    </row>
    <row r="4" spans="1:7" ht="16.5" customHeight="1">
      <c r="A4" s="55"/>
      <c r="B4" s="55"/>
      <c r="C4" s="55"/>
      <c r="D4" s="55"/>
      <c r="E4" s="60"/>
      <c r="F4" s="60"/>
      <c r="G4" s="56" t="s">
        <v>36</v>
      </c>
    </row>
    <row r="5" spans="1:7" ht="28.5" customHeight="1">
      <c r="A5" s="145" t="s">
        <v>37</v>
      </c>
      <c r="B5" s="145" t="s">
        <v>5</v>
      </c>
      <c r="C5" s="141" t="s">
        <v>88</v>
      </c>
      <c r="D5" s="142"/>
      <c r="E5" s="142"/>
      <c r="F5" s="142"/>
      <c r="G5" s="152" t="s">
        <v>18</v>
      </c>
    </row>
    <row r="6" spans="1:7" ht="28.5" customHeight="1">
      <c r="A6" s="145"/>
      <c r="B6" s="145"/>
      <c r="C6" s="146" t="s">
        <v>11</v>
      </c>
      <c r="D6" s="146" t="s">
        <v>15</v>
      </c>
      <c r="E6" s="146" t="s">
        <v>16</v>
      </c>
      <c r="F6" s="150" t="s">
        <v>17</v>
      </c>
      <c r="G6" s="152"/>
    </row>
    <row r="7" spans="1:7" ht="28.5" customHeight="1">
      <c r="A7" s="145"/>
      <c r="B7" s="145"/>
      <c r="C7" s="149"/>
      <c r="D7" s="149"/>
      <c r="E7" s="149"/>
      <c r="F7" s="151"/>
      <c r="G7" s="152"/>
    </row>
    <row r="8" spans="1:7" ht="19.5" customHeight="1">
      <c r="A8" s="57"/>
      <c r="B8" s="58"/>
      <c r="C8" s="58"/>
      <c r="D8" s="61"/>
      <c r="E8" s="61"/>
      <c r="F8" s="58"/>
      <c r="G8" s="58"/>
    </row>
    <row r="9" spans="1:7" ht="25.5" customHeight="1">
      <c r="A9"/>
      <c r="B9"/>
      <c r="C9"/>
      <c r="D9"/>
      <c r="E9"/>
      <c r="F9"/>
      <c r="G9"/>
    </row>
    <row r="10" spans="1:7" ht="25.5" customHeight="1">
      <c r="A10"/>
      <c r="B10"/>
      <c r="C10"/>
      <c r="D10"/>
      <c r="E10"/>
      <c r="F10"/>
      <c r="G10"/>
    </row>
    <row r="11" spans="1:7" ht="25.5" customHeight="1">
      <c r="A11"/>
      <c r="B11"/>
      <c r="C11"/>
      <c r="D11"/>
      <c r="E11"/>
      <c r="F11"/>
      <c r="G11"/>
    </row>
    <row r="12" spans="1:7" ht="22.5" customHeight="1">
      <c r="A12"/>
      <c r="B12"/>
      <c r="C12"/>
      <c r="D12"/>
      <c r="E12"/>
      <c r="F12"/>
      <c r="G12"/>
    </row>
    <row r="13" spans="1:7" ht="23.25" customHeight="1">
      <c r="A13"/>
      <c r="B13"/>
      <c r="C13"/>
      <c r="D13"/>
      <c r="E13"/>
      <c r="F13"/>
      <c r="G13"/>
    </row>
    <row r="14" spans="1:7" ht="23.25" customHeight="1">
      <c r="A14"/>
      <c r="B14"/>
      <c r="C14"/>
      <c r="D14"/>
      <c r="E14"/>
      <c r="F14"/>
      <c r="G14"/>
    </row>
    <row r="15" spans="1:7" ht="23.25" customHeight="1">
      <c r="A15"/>
      <c r="B15"/>
      <c r="C15"/>
      <c r="D15"/>
      <c r="E15"/>
      <c r="F15"/>
      <c r="G15"/>
    </row>
    <row r="16" spans="1:7" ht="23.25" customHeight="1">
      <c r="A16"/>
      <c r="B16"/>
      <c r="C16"/>
      <c r="D16"/>
      <c r="E16"/>
      <c r="F16"/>
      <c r="G16"/>
    </row>
    <row r="17" spans="1:7" ht="23.25" customHeight="1">
      <c r="A17"/>
      <c r="B17"/>
      <c r="C17"/>
      <c r="D17"/>
      <c r="E17"/>
      <c r="F17"/>
      <c r="G17"/>
    </row>
    <row r="18" spans="1:7" ht="23.25" customHeight="1">
      <c r="A18"/>
      <c r="B18"/>
      <c r="C18"/>
      <c r="D18"/>
      <c r="E18"/>
      <c r="F18"/>
      <c r="G18"/>
    </row>
    <row r="19" spans="1:7" ht="23.25" customHeight="1">
      <c r="A19"/>
      <c r="B19"/>
      <c r="C19"/>
      <c r="D19"/>
      <c r="E19"/>
      <c r="F19"/>
      <c r="G19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59"/>
      <c r="B21" s="59"/>
      <c r="C21" s="59"/>
      <c r="D21" s="59"/>
      <c r="E21" s="59"/>
      <c r="F21" s="59"/>
      <c r="G21" s="59"/>
    </row>
    <row r="22" spans="1:7" ht="18" customHeight="1">
      <c r="A22" s="59"/>
      <c r="B22" s="59"/>
      <c r="C22" s="59"/>
      <c r="D22" s="59"/>
      <c r="E22" s="59"/>
      <c r="F22" s="59"/>
      <c r="G22" s="59"/>
    </row>
    <row r="23" spans="1:7" ht="18" customHeight="1">
      <c r="A23" s="59"/>
      <c r="B23" s="59"/>
      <c r="C23" s="59"/>
      <c r="D23" s="59"/>
      <c r="E23" s="59"/>
      <c r="F23" s="59"/>
      <c r="G23" s="59"/>
    </row>
    <row r="24" spans="1:7" ht="18" customHeight="1">
      <c r="A24" s="59"/>
      <c r="B24" s="59"/>
      <c r="C24" s="59"/>
      <c r="D24" s="59"/>
      <c r="E24" s="59"/>
      <c r="F24" s="59"/>
      <c r="G24" s="59"/>
    </row>
    <row r="25" spans="1:7" ht="18" customHeight="1">
      <c r="A25" s="59"/>
      <c r="B25" s="59"/>
      <c r="C25" s="59"/>
      <c r="D25" s="59"/>
      <c r="E25" s="59"/>
      <c r="F25" s="59"/>
      <c r="G25" s="59"/>
    </row>
    <row r="26" spans="1:7" ht="18" customHeight="1">
      <c r="A26" s="59"/>
      <c r="B26" s="59"/>
      <c r="C26" s="59"/>
      <c r="D26" s="59"/>
      <c r="E26" s="59"/>
      <c r="F26" s="59"/>
      <c r="G26" s="59"/>
    </row>
    <row r="27" spans="1:7" ht="18" customHeight="1">
      <c r="A27" s="59"/>
      <c r="B27" s="59"/>
      <c r="C27" s="59"/>
      <c r="D27" s="59"/>
      <c r="E27" s="59"/>
      <c r="F27" s="59"/>
      <c r="G27" s="59"/>
    </row>
    <row r="28" spans="1:7" ht="18" customHeight="1">
      <c r="A28" s="59"/>
      <c r="B28" s="59"/>
      <c r="C28" s="59"/>
      <c r="D28" s="59"/>
      <c r="E28" s="59"/>
      <c r="F28" s="59"/>
      <c r="G28" s="59"/>
    </row>
    <row r="29" spans="1:7" ht="18" customHeight="1">
      <c r="A29" s="59"/>
      <c r="B29" s="59"/>
      <c r="C29" s="59"/>
      <c r="D29" s="59"/>
      <c r="E29" s="59"/>
      <c r="F29" s="59"/>
      <c r="G29" s="59"/>
    </row>
    <row r="30" spans="1:7" ht="18" customHeight="1">
      <c r="A30" s="59"/>
      <c r="B30" s="59"/>
      <c r="C30" s="59"/>
      <c r="D30" s="59"/>
      <c r="E30" s="59"/>
      <c r="F30" s="59"/>
      <c r="G30" s="59"/>
    </row>
    <row r="31" spans="1:7" ht="18" customHeight="1">
      <c r="A31" s="59"/>
      <c r="B31" s="59"/>
      <c r="C31" s="59"/>
      <c r="D31" s="59"/>
      <c r="E31" s="59"/>
      <c r="F31" s="59"/>
      <c r="G31" s="59"/>
    </row>
    <row r="32" spans="1:7" ht="18" customHeight="1">
      <c r="A32" s="59"/>
      <c r="B32" s="59"/>
      <c r="C32" s="59"/>
      <c r="D32" s="59"/>
      <c r="E32" s="59"/>
      <c r="F32" s="59"/>
      <c r="G32" s="59"/>
    </row>
    <row r="33" spans="1:7" ht="18" customHeight="1">
      <c r="A33" s="59"/>
      <c r="B33" s="59"/>
      <c r="C33" s="59"/>
      <c r="D33" s="59"/>
      <c r="E33" s="59"/>
      <c r="F33" s="59"/>
      <c r="G33" s="59"/>
    </row>
    <row r="34" spans="1:7" ht="18" customHeight="1">
      <c r="A34" s="59"/>
      <c r="B34" s="59"/>
      <c r="C34" s="59"/>
      <c r="D34" s="59"/>
      <c r="E34" s="59"/>
      <c r="F34" s="59"/>
      <c r="G34" s="59"/>
    </row>
    <row r="35" spans="1:7" ht="12.75" customHeight="1">
      <c r="A35" s="59"/>
      <c r="B35" s="59"/>
      <c r="C35" s="59"/>
      <c r="D35" s="59"/>
      <c r="E35" s="59"/>
      <c r="F35" s="59"/>
      <c r="G35" s="59"/>
    </row>
    <row r="36" spans="1:7" ht="12.75" customHeight="1">
      <c r="A36" s="59"/>
      <c r="B36" s="59"/>
      <c r="C36" s="59"/>
      <c r="D36" s="59"/>
      <c r="E36" s="59"/>
      <c r="F36" s="59"/>
      <c r="G36" s="5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8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表皮</vt:lpstr>
      <vt:lpstr>1部门收支总表</vt:lpstr>
      <vt:lpstr>2部门收入总表</vt:lpstr>
      <vt:lpstr>4财政拨款收支总表</vt:lpstr>
      <vt:lpstr>3部门支出总表</vt:lpstr>
      <vt:lpstr>5一般公共预算支出表</vt:lpstr>
      <vt:lpstr>6一般公共预算基本支出表</vt:lpstr>
      <vt:lpstr>7政府预算经济分类情况表</vt:lpstr>
      <vt:lpstr>8省提前告知专项支出表</vt:lpstr>
      <vt:lpstr>9政府性基金预算支出表</vt:lpstr>
      <vt:lpstr>10项目支出表（偿债）</vt:lpstr>
      <vt:lpstr>11“三公”经费支出预算表</vt:lpstr>
      <vt:lpstr>12政府采购表</vt:lpstr>
      <vt:lpstr>13政府购买服务表</vt:lpstr>
      <vt:lpstr>'13政府购买服务表'!Print_Area</vt:lpstr>
      <vt:lpstr>'8省提前告知专项支出表'!Print_Area</vt:lpstr>
      <vt:lpstr>'13政府购买服务表'!Print_Titles</vt:lpstr>
      <vt:lpstr>'8省提前告知专项支出表'!Print_Titles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2018-05-03T09:37:00Z</cp:lastPrinted>
  <dcterms:created xsi:type="dcterms:W3CDTF">1996-12-17T01:32:00Z</dcterms:created>
  <dcterms:modified xsi:type="dcterms:W3CDTF">2020-05-18T08:28:11Z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  <property fmtid="{D5CDD505-2E9C-101B-9397-08002B2CF9AE}" pid="3" name="KSOProductBuildVer">
    <vt:lpwstr>2052-11.1.0.8661</vt:lpwstr>
  </property>
</Properties>
</file>