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41" activeTab="0"/>
  </bookViews>
  <sheets>
    <sheet name="昌图县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<sst xmlns="http://schemas.openxmlformats.org/spreadsheetml/2006/main" count="15" uniqueCount="15">
  <si>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2023年社会保险基金预算支出预算表</t>
  </si>
  <si>
    <t>单位：万元</t>
  </si>
  <si>
    <t>预算科目</t>
  </si>
  <si>
    <t>2022年预计数</t>
  </si>
  <si>
    <t>2023年预算数</t>
  </si>
  <si>
    <t>2023年预算数比2022年预计数</t>
  </si>
  <si>
    <t>增减额</t>
  </si>
  <si>
    <t>增减%</t>
  </si>
  <si>
    <t>社会保险基金支出合计</t>
  </si>
  <si>
    <t>企业职工基本养老保险基金支出</t>
  </si>
  <si>
    <t>机关事业养老保险基金支出</t>
  </si>
  <si>
    <t>职工基本医疗保险基金支出(含生育保险基金）</t>
  </si>
  <si>
    <t>工伤保险基金支出</t>
  </si>
  <si>
    <t>城乡居民基本医疗保险基金支出</t>
  </si>
  <si>
    <t>城乡居民基本养老保险基金支出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</si>
</sst>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_ * #,##0_ ;_ * \-#,##0_ ;_ * &quot;-&quot;??_ ;_ @_ "/>
    <numFmt numFmtId="179" formatCode="#,##0_ "/>
    <numFmt numFmtId="180" formatCode="0.0_ "/>
  </numFmts>
  <fonts count="28">
    <font>
      <sz val="12"/>
      <name val="宋体"/>
      <family val="0"/>
    </font>
    <font>
      <sz val="11"/>
      <name val="宋体"/>
      <family val="0"/>
    </font>
    <font>
      <sz val="10"/>
      <name val="Geneva"/>
      <family val="2"/>
    </font>
    <font>
      <sz val="18"/>
      <name val="黑体"/>
      <family val="3"/>
    </font>
    <font>
      <sz val="11"/>
      <name val="Geneva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Protection="0">
      <alignment/>
    </xf>
    <xf numFmtId="0" fontId="6" fillId="3" borderId="1" applyProtection="0">
      <alignment/>
    </xf>
    <xf numFmtId="44" fontId="0" fillId="0" borderId="0" applyFont="0" applyFill="0" applyBorder="0" applyAlignment="0" applyProtection="0"/>
    <xf numFmtId="0" fontId="0" fillId="0" borderId="0" applyProtection="0">
      <alignment vertical="center"/>
    </xf>
    <xf numFmtId="41" fontId="0" fillId="0" borderId="0" applyFont="0" applyFill="0" applyBorder="0" applyAlignment="0" applyProtection="0"/>
    <xf numFmtId="0" fontId="5" fillId="4" borderId="0" applyProtection="0">
      <alignment/>
    </xf>
    <xf numFmtId="0" fontId="7" fillId="5" borderId="0" applyProtection="0">
      <alignment/>
    </xf>
    <xf numFmtId="43" fontId="0" fillId="0" borderId="0" applyProtection="0">
      <alignment/>
    </xf>
    <xf numFmtId="0" fontId="0" fillId="0" borderId="0" applyProtection="0">
      <alignment vertical="center"/>
    </xf>
    <xf numFmtId="0" fontId="8" fillId="4" borderId="0" applyProtection="0">
      <alignment/>
    </xf>
    <xf numFmtId="0" fontId="26" fillId="0" borderId="0" applyNumberFormat="0" applyFill="0" applyBorder="0" applyAlignment="0" applyProtection="0"/>
    <xf numFmtId="9" fontId="0" fillId="0" borderId="0" applyProtection="0">
      <alignment/>
    </xf>
    <xf numFmtId="0" fontId="27" fillId="0" borderId="0" applyNumberFormat="0" applyFill="0" applyBorder="0" applyAlignment="0" applyProtection="0"/>
    <xf numFmtId="0" fontId="2" fillId="0" borderId="0" applyProtection="0">
      <alignment/>
    </xf>
    <xf numFmtId="0" fontId="0" fillId="6" borderId="2" applyProtection="0">
      <alignment/>
    </xf>
    <xf numFmtId="0" fontId="8" fillId="7" borderId="0" applyProtection="0">
      <alignment/>
    </xf>
    <xf numFmtId="0" fontId="11" fillId="0" borderId="0" applyProtection="0">
      <alignment/>
    </xf>
    <xf numFmtId="0" fontId="12" fillId="0" borderId="0" applyProtection="0">
      <alignment/>
    </xf>
    <xf numFmtId="0" fontId="13" fillId="0" borderId="0" applyProtection="0">
      <alignment/>
    </xf>
    <xf numFmtId="0" fontId="14" fillId="0" borderId="0" applyProtection="0">
      <alignment/>
    </xf>
    <xf numFmtId="0" fontId="15" fillId="0" borderId="3" applyProtection="0">
      <alignment/>
    </xf>
    <xf numFmtId="0" fontId="16" fillId="0" borderId="4" applyProtection="0">
      <alignment/>
    </xf>
    <xf numFmtId="0" fontId="8" fillId="8" borderId="0" applyProtection="0">
      <alignment/>
    </xf>
    <xf numFmtId="0" fontId="11" fillId="0" borderId="5" applyProtection="0">
      <alignment/>
    </xf>
    <xf numFmtId="0" fontId="8" fillId="9" borderId="0" applyProtection="0">
      <alignment/>
    </xf>
    <xf numFmtId="0" fontId="17" fillId="10" borderId="6" applyProtection="0">
      <alignment/>
    </xf>
    <xf numFmtId="41" fontId="0" fillId="0" borderId="0" applyProtection="0">
      <alignment/>
    </xf>
    <xf numFmtId="0" fontId="18" fillId="10" borderId="1" applyProtection="0">
      <alignment/>
    </xf>
    <xf numFmtId="0" fontId="19" fillId="11" borderId="7" applyProtection="0">
      <alignment/>
    </xf>
    <xf numFmtId="0" fontId="5" fillId="3" borderId="0" applyProtection="0">
      <alignment/>
    </xf>
    <xf numFmtId="0" fontId="8" fillId="12" borderId="0" applyProtection="0">
      <alignment/>
    </xf>
    <xf numFmtId="0" fontId="20" fillId="0" borderId="8" applyProtection="0">
      <alignment/>
    </xf>
    <xf numFmtId="0" fontId="21" fillId="0" borderId="9" applyProtection="0">
      <alignment/>
    </xf>
    <xf numFmtId="0" fontId="22" fillId="2" borderId="0" applyProtection="0">
      <alignment/>
    </xf>
    <xf numFmtId="0" fontId="23" fillId="13" borderId="0" applyProtection="0">
      <alignment/>
    </xf>
    <xf numFmtId="0" fontId="5" fillId="14" borderId="0" applyProtection="0">
      <alignment/>
    </xf>
    <xf numFmtId="0" fontId="8" fillId="15" borderId="0" applyProtection="0">
      <alignment/>
    </xf>
    <xf numFmtId="0" fontId="5" fillId="16" borderId="0" applyProtection="0">
      <alignment/>
    </xf>
    <xf numFmtId="0" fontId="5" fillId="17" borderId="0" applyProtection="0">
      <alignment/>
    </xf>
    <xf numFmtId="0" fontId="5" fillId="5" borderId="0" applyProtection="0">
      <alignment/>
    </xf>
    <xf numFmtId="0" fontId="5" fillId="7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8" fillId="18" borderId="0" applyProtection="0">
      <alignment/>
    </xf>
    <xf numFmtId="0" fontId="8" fillId="9" borderId="0" applyProtection="0">
      <alignment/>
    </xf>
    <xf numFmtId="37" fontId="24" fillId="0" borderId="0" applyProtection="0">
      <alignment/>
    </xf>
    <xf numFmtId="0" fontId="5" fillId="19" borderId="0" applyProtection="0">
      <alignment/>
    </xf>
    <xf numFmtId="0" fontId="5" fillId="19" borderId="0" applyProtection="0">
      <alignment/>
    </xf>
    <xf numFmtId="0" fontId="8" fillId="20" borderId="0" applyProtection="0">
      <alignment/>
    </xf>
    <xf numFmtId="0" fontId="5" fillId="17" borderId="0" applyProtection="0">
      <alignment/>
    </xf>
    <xf numFmtId="0" fontId="8" fillId="20" borderId="0" applyProtection="0">
      <alignment/>
    </xf>
    <xf numFmtId="0" fontId="8" fillId="21" borderId="0" applyProtection="0">
      <alignment/>
    </xf>
    <xf numFmtId="0" fontId="5" fillId="22" borderId="0" applyProtection="0">
      <alignment/>
    </xf>
    <xf numFmtId="0" fontId="8" fillId="23" borderId="0" applyProtection="0">
      <alignment/>
    </xf>
    <xf numFmtId="0" fontId="25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25" fillId="0" borderId="0" applyProtection="0">
      <alignment/>
    </xf>
    <xf numFmtId="4" fontId="0" fillId="0" borderId="0" applyProtection="0">
      <alignment/>
    </xf>
    <xf numFmtId="43" fontId="0" fillId="0" borderId="0" applyProtection="0">
      <alignment/>
    </xf>
  </cellStyleXfs>
  <cellXfs count="17">
    <xf numFmtId="0" fontId="0" fillId="0" borderId="0" xfId="0" applyAlignment="1">
      <alignment/>
    </xf>
    <xf numFmtId="0" fontId="0" fillId="0" borderId="0" xfId="74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0" fillId="0" borderId="0" xfId="74" applyNumberFormat="1" applyFont="1" applyFill="1" applyBorder="1" applyAlignment="1">
      <alignment vertical="center"/>
    </xf>
    <xf numFmtId="0" fontId="3" fillId="0" borderId="0" xfId="74" applyNumberFormat="1" applyFont="1" applyFill="1" applyBorder="1" applyAlignment="1">
      <alignment horizontal="center" vertical="center"/>
    </xf>
    <xf numFmtId="176" fontId="0" fillId="0" borderId="0" xfId="74" applyNumberFormat="1" applyFont="1" applyFill="1" applyBorder="1" applyAlignment="1">
      <alignment vertical="center"/>
    </xf>
    <xf numFmtId="177" fontId="1" fillId="0" borderId="0" xfId="74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178" fontId="1" fillId="0" borderId="10" xfId="78" applyNumberFormat="1" applyFont="1" applyFill="1" applyBorder="1" applyAlignment="1">
      <alignment horizontal="center" vertical="center"/>
    </xf>
    <xf numFmtId="178" fontId="1" fillId="0" borderId="11" xfId="78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78" fontId="1" fillId="0" borderId="12" xfId="78" applyNumberFormat="1" applyFont="1" applyFill="1" applyBorder="1" applyAlignment="1">
      <alignment horizontal="center" vertical="center"/>
    </xf>
    <xf numFmtId="0" fontId="5" fillId="0" borderId="11" xfId="74" applyNumberFormat="1" applyFont="1" applyFill="1" applyBorder="1" applyAlignment="1">
      <alignment horizontal="justify" vertical="center" wrapText="1"/>
    </xf>
    <xf numFmtId="179" fontId="1" fillId="0" borderId="11" xfId="74" applyNumberFormat="1" applyFont="1" applyFill="1" applyBorder="1" applyAlignment="1">
      <alignment horizontal="right" vertical="center"/>
    </xf>
    <xf numFmtId="180" fontId="1" fillId="0" borderId="11" xfId="74" applyNumberFormat="1" applyFont="1" applyFill="1" applyBorder="1" applyAlignment="1">
      <alignment horizontal="right" vertical="center"/>
    </xf>
    <xf numFmtId="0" fontId="5" fillId="0" borderId="11" xfId="74" applyNumberFormat="1" applyFont="1" applyFill="1" applyBorder="1" applyAlignment="1">
      <alignment horizontal="left" vertical="center" wrapText="1" indent="1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常规_2007年预算草案(人大)" xfId="19"/>
    <cellStyle name="Comma [0]" xfId="20"/>
    <cellStyle name="40% - 强调文字颜色 3" xfId="21"/>
    <cellStyle name="差" xfId="22"/>
    <cellStyle name="Comma" xfId="23"/>
    <cellStyle name="常规_省本级2004年快报及2005年预算（平衡部分）" xfId="24"/>
    <cellStyle name="60% - 强调文字颜色 3" xfId="25"/>
    <cellStyle name="Hyperlink" xfId="26"/>
    <cellStyle name="Percent" xfId="27"/>
    <cellStyle name="Followed Hyperlink" xfId="28"/>
    <cellStyle name="常规_2012年报人代会20张表-表样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千分位[0]_laroux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千位[0]_1" xfId="57"/>
    <cellStyle name="常规_2007年预算草案" xfId="58"/>
    <cellStyle name="千位_1" xfId="59"/>
    <cellStyle name="强调文字颜色 3" xfId="60"/>
    <cellStyle name="强调文字颜色 4" xfId="61"/>
    <cellStyle name="no dec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Normal_APR" xfId="71"/>
    <cellStyle name="常规 2" xfId="72"/>
    <cellStyle name="常规 3" xfId="73"/>
    <cellStyle name="常规_附件1：辽宁省社会保险基金预算报省人大" xfId="74"/>
    <cellStyle name="常规_国有资本经营预算报表" xfId="75"/>
    <cellStyle name="普通_97-917" xfId="76"/>
    <cellStyle name="千分位_97-917" xfId="77"/>
    <cellStyle name="千位分隔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11"/>
  <sheetViews>
    <sheetView tabSelected="1" zoomScaleSheetLayoutView="100" workbookViewId="0" topLeftCell="A1">
      <selection activeCell="D19" sqref="D19"/>
    </sheetView>
  </sheetViews>
  <sheetFormatPr defaultColWidth="9.00390625" defaultRowHeight="14.25" customHeight="1"/>
  <cols>
    <col min="1" max="1" width="47.75390625" style="3" customWidth="1"/>
    <col min="2" max="5" width="17.00390625" style="3" customWidth="1"/>
    <col min="6" max="16384" width="9.00390625" style="3" customWidth="1"/>
  </cols>
  <sheetData>
    <row r="1" spans="1:5" s="1" customFormat="1" ht="48.75" customHeight="1">
      <c r="A1" s="4" t="s">
        <v>0</v>
      </c>
      <c r="B1" s="4"/>
      <c r="C1" s="4"/>
      <c r="D1" s="4"/>
      <c r="E1" s="4"/>
    </row>
    <row r="2" spans="1:5" s="1" customFormat="1" ht="16.5" customHeight="1">
      <c r="A2" s="3"/>
      <c r="B2" s="5"/>
      <c r="C2" s="5"/>
      <c r="D2" s="5"/>
      <c r="E2" s="6" t="s">
        <v>1</v>
      </c>
    </row>
    <row r="3" spans="1:6" s="2" customFormat="1" ht="28.5" customHeight="1">
      <c r="A3" s="7" t="s">
        <v>2</v>
      </c>
      <c r="B3" s="8" t="s">
        <v>3</v>
      </c>
      <c r="C3" s="8" t="s">
        <v>4</v>
      </c>
      <c r="D3" s="9" t="s">
        <v>5</v>
      </c>
      <c r="E3" s="9"/>
      <c r="F3" s="10"/>
    </row>
    <row r="4" spans="1:6" s="2" customFormat="1" ht="28.5" customHeight="1">
      <c r="A4" s="11"/>
      <c r="B4" s="12"/>
      <c r="C4" s="12"/>
      <c r="D4" s="9" t="s">
        <v>6</v>
      </c>
      <c r="E4" s="9" t="s">
        <v>7</v>
      </c>
      <c r="F4" s="10"/>
    </row>
    <row r="5" spans="1:5" s="1" customFormat="1" ht="33" customHeight="1">
      <c r="A5" s="13" t="s">
        <v>8</v>
      </c>
      <c r="B5" s="14">
        <f>SUM(B6:B11)</f>
        <v>95730</v>
      </c>
      <c r="C5" s="14">
        <f>SUM(C6:C11)</f>
        <v>102936</v>
      </c>
      <c r="D5" s="14">
        <f aca="true" t="shared" si="0" ref="D5:D11">C5-B5</f>
        <v>7206</v>
      </c>
      <c r="E5" s="15">
        <f aca="true" t="shared" si="1" ref="E5:E11">IF(B5=0,"",D5/B5*100)</f>
        <v>7.527420871200251</v>
      </c>
    </row>
    <row r="6" spans="1:5" s="1" customFormat="1" ht="33" customHeight="1">
      <c r="A6" s="16" t="s">
        <v>9</v>
      </c>
      <c r="B6" s="14"/>
      <c r="C6" s="14"/>
      <c r="D6" s="14">
        <f t="shared" si="0"/>
        <v>0</v>
      </c>
      <c r="E6" s="15">
        <f t="shared" si="1"/>
      </c>
    </row>
    <row r="7" spans="1:5" s="1" customFormat="1" ht="33" customHeight="1">
      <c r="A7" s="16" t="s">
        <v>10</v>
      </c>
      <c r="B7" s="14">
        <v>70930</v>
      </c>
      <c r="C7" s="14">
        <v>75294</v>
      </c>
      <c r="D7" s="14">
        <f t="shared" si="0"/>
        <v>4364</v>
      </c>
      <c r="E7" s="15">
        <f t="shared" si="1"/>
        <v>6.152544762441844</v>
      </c>
    </row>
    <row r="8" spans="1:5" s="1" customFormat="1" ht="33" customHeight="1">
      <c r="A8" s="16" t="s">
        <v>11</v>
      </c>
      <c r="B8" s="14"/>
      <c r="C8" s="14"/>
      <c r="D8" s="14">
        <f t="shared" si="0"/>
        <v>0</v>
      </c>
      <c r="E8" s="15">
        <f t="shared" si="1"/>
      </c>
    </row>
    <row r="9" spans="1:5" s="1" customFormat="1" ht="33" customHeight="1">
      <c r="A9" s="16" t="s">
        <v>12</v>
      </c>
      <c r="B9" s="14"/>
      <c r="C9" s="14"/>
      <c r="D9" s="14">
        <f t="shared" si="0"/>
        <v>0</v>
      </c>
      <c r="E9" s="15">
        <f t="shared" si="1"/>
      </c>
    </row>
    <row r="10" spans="1:5" s="3" customFormat="1" ht="33" customHeight="1">
      <c r="A10" s="16" t="s">
        <v>13</v>
      </c>
      <c r="B10" s="14"/>
      <c r="C10" s="14"/>
      <c r="D10" s="14">
        <f t="shared" si="0"/>
        <v>0</v>
      </c>
      <c r="E10" s="15">
        <f t="shared" si="1"/>
      </c>
    </row>
    <row r="11" spans="1:5" s="1" customFormat="1" ht="33" customHeight="1">
      <c r="A11" s="16" t="s">
        <v>14</v>
      </c>
      <c r="B11" s="14">
        <v>24800</v>
      </c>
      <c r="C11" s="14">
        <v>27642</v>
      </c>
      <c r="D11" s="14">
        <f t="shared" si="0"/>
        <v>2842</v>
      </c>
      <c r="E11" s="15">
        <f t="shared" si="1"/>
        <v>11.459677419354838</v>
      </c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868055555555555" right="0.7868055555555555" top="0.39305555555555555" bottom="0.5902777777777778" header="0.5118055555555555" footer="0.19652777777777777"/>
  <pageSetup firstPageNumber="75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lining</dc:creator>
  <cp:keywords/>
  <dc:description/>
  <cp:lastModifiedBy>微信用户</cp:lastModifiedBy>
  <dcterms:created xsi:type="dcterms:W3CDTF">2002-01-29T22:45:55Z</dcterms:created>
  <dcterms:modified xsi:type="dcterms:W3CDTF">2023-05-23T07:10:17Z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FD9FF6343601423E88F6B2D2A4B4FB4A</vt:lpwstr>
  </property>
</Properties>
</file>